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599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4" i="1" l="1"/>
  <c r="G114" i="1"/>
  <c r="H114" i="1"/>
  <c r="I114" i="1"/>
  <c r="J114" i="1"/>
  <c r="K114" i="1"/>
  <c r="L114" i="1"/>
  <c r="M114" i="1"/>
  <c r="N114" i="1"/>
  <c r="O114" i="1"/>
  <c r="D16" i="1"/>
  <c r="D114" i="1"/>
  <c r="D134" i="1"/>
  <c r="E134" i="1"/>
  <c r="D136" i="1"/>
  <c r="D140" i="1"/>
</calcChain>
</file>

<file path=xl/sharedStrings.xml><?xml version="1.0" encoding="utf-8"?>
<sst xmlns="http://schemas.openxmlformats.org/spreadsheetml/2006/main" count="324" uniqueCount="124">
  <si>
    <t>02.10.13</t>
  </si>
  <si>
    <t>BARHAM</t>
  </si>
  <si>
    <t>25.10.13</t>
  </si>
  <si>
    <t>GREEN PLANET</t>
  </si>
  <si>
    <t>28.11.13</t>
  </si>
  <si>
    <t>PHILLIPS &amp; CO</t>
  </si>
  <si>
    <t>31.12.13</t>
  </si>
  <si>
    <t>10.02.14</t>
  </si>
  <si>
    <t>WRIGHT</t>
  </si>
  <si>
    <t>25.02.14</t>
  </si>
  <si>
    <t>RAMONET</t>
  </si>
  <si>
    <t>15.03.14</t>
  </si>
  <si>
    <t>BAILES</t>
  </si>
  <si>
    <t>25.03.14</t>
  </si>
  <si>
    <t>OLIVER</t>
  </si>
  <si>
    <t>DBI TRADING LTD</t>
  </si>
  <si>
    <t>INVOICES RE WORK CARRIED OUT BEFORE LOAN TAKEN OF £8,000</t>
  </si>
  <si>
    <t>17.02.14</t>
  </si>
  <si>
    <t>01.10.13</t>
  </si>
  <si>
    <t>EVERBRITE</t>
  </si>
  <si>
    <t>BANK</t>
  </si>
  <si>
    <t>QUAY</t>
  </si>
  <si>
    <t>CASH</t>
  </si>
  <si>
    <t>06.10.13</t>
  </si>
  <si>
    <t>FUEL</t>
  </si>
  <si>
    <t>08.10.13</t>
  </si>
  <si>
    <t>NATIONAL</t>
  </si>
  <si>
    <t>09.10.13</t>
  </si>
  <si>
    <t>TOP UP</t>
  </si>
  <si>
    <t>11.10.13</t>
  </si>
  <si>
    <t>CROWD MONEY</t>
  </si>
  <si>
    <t>14.10.13</t>
  </si>
  <si>
    <t>18.10.13</t>
  </si>
  <si>
    <t>19.10.13</t>
  </si>
  <si>
    <t>WORKWEAR</t>
  </si>
  <si>
    <t>SUBSISTANCE</t>
  </si>
  <si>
    <t>20.10.13</t>
  </si>
  <si>
    <t>SAMS</t>
  </si>
  <si>
    <t>27.10.13</t>
  </si>
  <si>
    <t>28.10.13</t>
  </si>
  <si>
    <t>WICKES</t>
  </si>
  <si>
    <t>30.10.13</t>
  </si>
  <si>
    <t>31.10.13</t>
  </si>
  <si>
    <t>01.11.13</t>
  </si>
  <si>
    <t>04.11.13</t>
  </si>
  <si>
    <t>06.11.13</t>
  </si>
  <si>
    <t>BAMFORD TRADING</t>
  </si>
  <si>
    <t>PRIV</t>
  </si>
  <si>
    <t>07.11.13</t>
  </si>
  <si>
    <t>B&amp;Q</t>
  </si>
  <si>
    <t>08.11.13</t>
  </si>
  <si>
    <t>15.11.13</t>
  </si>
  <si>
    <t>16.11.13</t>
  </si>
  <si>
    <t>17.11.13</t>
  </si>
  <si>
    <t>TESCO</t>
  </si>
  <si>
    <t>24.11.13</t>
  </si>
  <si>
    <t>27.11.13</t>
  </si>
  <si>
    <t>ENTERTAIN</t>
  </si>
  <si>
    <t>GATES</t>
  </si>
  <si>
    <t>02.12.13</t>
  </si>
  <si>
    <t>06.12.13</t>
  </si>
  <si>
    <t>16.12.13</t>
  </si>
  <si>
    <t>17.12.13</t>
  </si>
  <si>
    <t>18.12.13</t>
  </si>
  <si>
    <t>TILE &amp; STONE</t>
  </si>
  <si>
    <t>19.12.13</t>
  </si>
  <si>
    <t>23.12.13</t>
  </si>
  <si>
    <t>27.12.13</t>
  </si>
  <si>
    <t>08.01.14</t>
  </si>
  <si>
    <t>13.01.14</t>
  </si>
  <si>
    <t>19.01.14</t>
  </si>
  <si>
    <t>TOOLSTATION</t>
  </si>
  <si>
    <t>20.01.14</t>
  </si>
  <si>
    <t>21.01.14</t>
  </si>
  <si>
    <t>24.01.14</t>
  </si>
  <si>
    <t>25.01.14</t>
  </si>
  <si>
    <t>SCREWFIX</t>
  </si>
  <si>
    <t>26.01.14</t>
  </si>
  <si>
    <t>29.01.14</t>
  </si>
  <si>
    <t>01.02.14</t>
  </si>
  <si>
    <t>HARLOW CLEARANCE</t>
  </si>
  <si>
    <t>02.02.14</t>
  </si>
  <si>
    <t>06.02.14</t>
  </si>
  <si>
    <t>BEST BATHROOMS</t>
  </si>
  <si>
    <t>07.02.14</t>
  </si>
  <si>
    <t>08.02.14</t>
  </si>
  <si>
    <t>12.02.14</t>
  </si>
  <si>
    <t>14.02.14</t>
  </si>
  <si>
    <t>18.02.14</t>
  </si>
  <si>
    <t>19.02.14</t>
  </si>
  <si>
    <t>TOP UP &amp; SUBSIST</t>
  </si>
  <si>
    <t>20.02.14</t>
  </si>
  <si>
    <t>21.02.14</t>
  </si>
  <si>
    <t>24.02.14</t>
  </si>
  <si>
    <t>26.02.14</t>
  </si>
  <si>
    <t>PRIMROSE</t>
  </si>
  <si>
    <t>27.02.14</t>
  </si>
  <si>
    <t>28.02.14</t>
  </si>
  <si>
    <t>DATE</t>
  </si>
  <si>
    <t>FOLIO</t>
  </si>
  <si>
    <t>DETAILS</t>
  </si>
  <si>
    <t>AMOUNT</t>
  </si>
  <si>
    <t>PAID</t>
  </si>
  <si>
    <t>VISI</t>
  </si>
  <si>
    <t>CONF /</t>
  </si>
  <si>
    <t>ENT</t>
  </si>
  <si>
    <t>SUNDRY</t>
  </si>
  <si>
    <t>INV</t>
  </si>
  <si>
    <t>CLIENT</t>
  </si>
  <si>
    <t>AMT</t>
  </si>
  <si>
    <t>Oct</t>
  </si>
  <si>
    <t>Nov</t>
  </si>
  <si>
    <t>Dec</t>
  </si>
  <si>
    <t>Jan</t>
  </si>
  <si>
    <t>Feb</t>
  </si>
  <si>
    <t>WAGE</t>
  </si>
  <si>
    <t>PAYE/NIC</t>
  </si>
  <si>
    <t>TRAVEL</t>
  </si>
  <si>
    <t>NET</t>
  </si>
  <si>
    <t>MATS</t>
  </si>
  <si>
    <t>SUBSIS</t>
  </si>
  <si>
    <t>CLOTH</t>
  </si>
  <si>
    <t>MOB</t>
  </si>
  <si>
    <t>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</si>
</sst>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0" fontId="0" fillId="0" borderId="0" xfId="0" applyNumberFormat="1"/>
    <xf numFmtId="40" fontId="1" fillId="0" borderId="0" xfId="0" applyNumberFormat="1" applyFont="1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0" fontId="2" fillId="0" borderId="0" xfId="0" applyNumberFormat="1" applyFont="1"/>
    <xf numFmtId="164" fontId="5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workbookViewId="0">
      <selection activeCell="C115" sqref="C115"/>
    </sheetView>
  </sheetViews>
  <sheetFormatPr defaultColWidth="11" defaultRowHeight="15.75" x14ac:dyDescent="0.25"/>
  <cols>
    <col min="1" max="1" width="8.625" customWidth="1"/>
    <col min="2" max="2" width="5.125" customWidth="1"/>
    <col min="3" max="3" width="19.5" customWidth="1"/>
    <col min="4" max="4" width="9.875" customWidth="1"/>
    <col min="5" max="5" width="7" customWidth="1"/>
    <col min="6" max="6" width="7.875" customWidth="1"/>
    <col min="7" max="7" width="8.625" customWidth="1"/>
    <col min="8" max="8" width="8" customWidth="1"/>
    <col min="9" max="9" width="6.875" customWidth="1"/>
    <col min="10" max="10" width="8.875" customWidth="1"/>
    <col min="11" max="11" width="7.125" customWidth="1"/>
    <col min="12" max="12" width="6.5" customWidth="1"/>
    <col min="13" max="13" width="7" customWidth="1"/>
    <col min="14" max="14" width="7.625" customWidth="1"/>
    <col min="15" max="15" width="8" customWidth="1"/>
  </cols>
  <sheetData>
    <row r="1" spans="1:6" x14ac:dyDescent="0.25">
      <c r="A1" s="4" t="s">
        <v>15</v>
      </c>
    </row>
    <row r="2" spans="1:6" x14ac:dyDescent="0.25">
      <c r="A2" s="4"/>
    </row>
    <row r="3" spans="1:6" x14ac:dyDescent="0.25">
      <c r="A3" s="4" t="s">
        <v>16</v>
      </c>
    </row>
    <row r="4" spans="1:6" s="9" customFormat="1" x14ac:dyDescent="0.25">
      <c r="A4" s="9" t="s">
        <v>98</v>
      </c>
      <c r="B4" s="9" t="s">
        <v>107</v>
      </c>
      <c r="C4" s="9" t="s">
        <v>108</v>
      </c>
      <c r="D4" s="9" t="s">
        <v>109</v>
      </c>
    </row>
    <row r="6" spans="1:6" x14ac:dyDescent="0.25">
      <c r="A6" t="s">
        <v>0</v>
      </c>
      <c r="B6" s="1">
        <v>4</v>
      </c>
      <c r="C6" t="s">
        <v>1</v>
      </c>
      <c r="D6" s="2">
        <v>1330</v>
      </c>
      <c r="F6" s="1"/>
    </row>
    <row r="7" spans="1:6" x14ac:dyDescent="0.25">
      <c r="A7" t="s">
        <v>2</v>
      </c>
      <c r="B7" s="1">
        <v>5</v>
      </c>
      <c r="C7" t="s">
        <v>3</v>
      </c>
      <c r="D7" s="2">
        <v>5900</v>
      </c>
      <c r="F7" s="1"/>
    </row>
    <row r="8" spans="1:6" x14ac:dyDescent="0.25">
      <c r="A8" t="s">
        <v>4</v>
      </c>
      <c r="B8" s="1">
        <v>6</v>
      </c>
      <c r="C8" t="s">
        <v>5</v>
      </c>
      <c r="D8" s="2">
        <v>1220</v>
      </c>
      <c r="F8" s="1"/>
    </row>
    <row r="9" spans="1:6" x14ac:dyDescent="0.25">
      <c r="A9" t="s">
        <v>17</v>
      </c>
      <c r="B9" s="1">
        <v>7</v>
      </c>
      <c r="C9" t="s">
        <v>5</v>
      </c>
      <c r="D9" s="2">
        <v>135</v>
      </c>
      <c r="F9" s="1"/>
    </row>
    <row r="10" spans="1:6" x14ac:dyDescent="0.25">
      <c r="A10" t="s">
        <v>6</v>
      </c>
      <c r="B10" s="1">
        <v>8</v>
      </c>
      <c r="C10" t="s">
        <v>5</v>
      </c>
      <c r="D10" s="2">
        <v>500</v>
      </c>
      <c r="F10" s="1"/>
    </row>
    <row r="11" spans="1:6" x14ac:dyDescent="0.25">
      <c r="A11" t="s">
        <v>7</v>
      </c>
      <c r="B11" s="1">
        <v>9</v>
      </c>
      <c r="C11" t="s">
        <v>8</v>
      </c>
      <c r="D11" s="2">
        <v>1822.49</v>
      </c>
      <c r="F11" s="1"/>
    </row>
    <row r="12" spans="1:6" x14ac:dyDescent="0.25">
      <c r="A12" t="s">
        <v>9</v>
      </c>
      <c r="B12" s="1">
        <v>10</v>
      </c>
      <c r="C12" t="s">
        <v>10</v>
      </c>
      <c r="D12" s="2">
        <v>2041.35</v>
      </c>
      <c r="F12" s="1"/>
    </row>
    <row r="13" spans="1:6" x14ac:dyDescent="0.25">
      <c r="A13" t="s">
        <v>11</v>
      </c>
      <c r="B13" s="1">
        <v>11</v>
      </c>
      <c r="C13" t="s">
        <v>12</v>
      </c>
      <c r="D13" s="2">
        <v>700</v>
      </c>
      <c r="F13" s="1"/>
    </row>
    <row r="14" spans="1:6" x14ac:dyDescent="0.25">
      <c r="A14" t="s">
        <v>13</v>
      </c>
      <c r="B14" s="1">
        <v>12</v>
      </c>
      <c r="C14" t="s">
        <v>14</v>
      </c>
      <c r="D14" s="2">
        <v>1400</v>
      </c>
      <c r="F14" s="1"/>
    </row>
    <row r="16" spans="1:6" x14ac:dyDescent="0.25">
      <c r="D16" s="3">
        <f>SUM(D6:D14)</f>
        <v>15048.84</v>
      </c>
    </row>
    <row r="19" spans="1:22" s="9" customFormat="1" x14ac:dyDescent="0.25">
      <c r="A19" s="9" t="s">
        <v>98</v>
      </c>
      <c r="B19" s="9" t="s">
        <v>99</v>
      </c>
      <c r="C19" s="9" t="s">
        <v>100</v>
      </c>
      <c r="D19" s="10" t="s">
        <v>101</v>
      </c>
      <c r="E19" s="10" t="s">
        <v>102</v>
      </c>
      <c r="F19" s="10" t="s">
        <v>120</v>
      </c>
      <c r="G19" s="10" t="s">
        <v>119</v>
      </c>
      <c r="H19" s="10" t="s">
        <v>121</v>
      </c>
      <c r="I19" s="10" t="s">
        <v>103</v>
      </c>
      <c r="J19" s="10" t="s">
        <v>104</v>
      </c>
      <c r="K19" s="10" t="s">
        <v>105</v>
      </c>
      <c r="L19" s="10" t="s">
        <v>122</v>
      </c>
      <c r="M19" s="10" t="s">
        <v>24</v>
      </c>
      <c r="N19" s="10" t="s">
        <v>106</v>
      </c>
      <c r="O19" s="10" t="s">
        <v>123</v>
      </c>
      <c r="P19" s="10"/>
      <c r="Q19" s="10"/>
      <c r="R19" s="10"/>
      <c r="S19" s="10"/>
      <c r="T19" s="10"/>
      <c r="U19" s="10"/>
      <c r="V19" s="10"/>
    </row>
    <row r="20" spans="1:22" x14ac:dyDescent="0.25">
      <c r="J20" s="9" t="s">
        <v>117</v>
      </c>
    </row>
    <row r="21" spans="1:22" x14ac:dyDescent="0.25">
      <c r="A21" t="s">
        <v>18</v>
      </c>
      <c r="B21" s="1">
        <v>1</v>
      </c>
      <c r="C21" t="s">
        <v>19</v>
      </c>
      <c r="D21" s="5">
        <v>585</v>
      </c>
      <c r="E21" s="6" t="s">
        <v>20</v>
      </c>
      <c r="F21" s="5"/>
      <c r="G21" s="5">
        <v>585</v>
      </c>
      <c r="H21" s="5"/>
      <c r="I21" s="5"/>
      <c r="J21" s="5"/>
      <c r="K21" s="5"/>
      <c r="L21" s="5"/>
      <c r="M21" s="5"/>
      <c r="N21" s="5"/>
      <c r="O21" s="5"/>
    </row>
    <row r="22" spans="1:22" x14ac:dyDescent="0.25">
      <c r="A22" t="s">
        <v>0</v>
      </c>
      <c r="B22" s="1">
        <v>2</v>
      </c>
      <c r="C22" t="s">
        <v>21</v>
      </c>
      <c r="D22" s="5">
        <v>4.3899999999999997</v>
      </c>
      <c r="E22" s="6" t="s">
        <v>22</v>
      </c>
      <c r="F22" s="5"/>
      <c r="G22" s="5">
        <v>4.3899999999999997</v>
      </c>
      <c r="H22" s="5"/>
      <c r="I22" s="5"/>
      <c r="J22" s="5"/>
      <c r="K22" s="5"/>
      <c r="L22" s="5"/>
      <c r="M22" s="5"/>
      <c r="N22" s="5"/>
      <c r="O22" s="5"/>
    </row>
    <row r="23" spans="1:22" x14ac:dyDescent="0.25">
      <c r="A23" t="s">
        <v>23</v>
      </c>
      <c r="B23" s="1">
        <v>3</v>
      </c>
      <c r="C23" t="s">
        <v>24</v>
      </c>
      <c r="D23" s="5">
        <v>30.56</v>
      </c>
      <c r="E23" s="6" t="s">
        <v>20</v>
      </c>
      <c r="F23" s="5"/>
      <c r="G23" s="5"/>
      <c r="H23" s="5"/>
      <c r="I23" s="5"/>
      <c r="J23" s="5"/>
      <c r="K23" s="5"/>
      <c r="L23" s="5"/>
      <c r="M23" s="5">
        <v>30.56</v>
      </c>
      <c r="N23" s="5"/>
      <c r="O23" s="5"/>
    </row>
    <row r="24" spans="1:22" x14ac:dyDescent="0.25">
      <c r="A24" t="s">
        <v>25</v>
      </c>
      <c r="B24" s="1">
        <v>4</v>
      </c>
      <c r="C24" t="s">
        <v>26</v>
      </c>
      <c r="D24" s="7">
        <v>154.09</v>
      </c>
      <c r="E24" s="6" t="s">
        <v>20</v>
      </c>
      <c r="F24" s="5"/>
      <c r="G24" s="5"/>
      <c r="H24" s="5"/>
      <c r="I24" s="5"/>
      <c r="J24" s="5">
        <v>154.09</v>
      </c>
      <c r="K24" s="5"/>
      <c r="L24" s="5"/>
      <c r="M24" s="5"/>
      <c r="N24" s="5"/>
      <c r="O24" s="5"/>
    </row>
    <row r="25" spans="1:22" x14ac:dyDescent="0.25">
      <c r="A25" t="s">
        <v>27</v>
      </c>
      <c r="B25" s="1">
        <v>5</v>
      </c>
      <c r="C25" t="s">
        <v>28</v>
      </c>
      <c r="D25" s="5">
        <v>15</v>
      </c>
      <c r="E25" s="6" t="s">
        <v>20</v>
      </c>
      <c r="F25" s="5"/>
      <c r="G25" s="5"/>
      <c r="H25" s="5"/>
      <c r="I25" s="5"/>
      <c r="J25" s="5"/>
      <c r="K25" s="5"/>
      <c r="L25" s="5">
        <v>15</v>
      </c>
      <c r="M25" s="5"/>
      <c r="N25" s="5"/>
      <c r="O25" s="5"/>
    </row>
    <row r="26" spans="1:22" x14ac:dyDescent="0.25">
      <c r="A26" t="s">
        <v>29</v>
      </c>
      <c r="B26" s="1">
        <v>6</v>
      </c>
      <c r="C26" t="s">
        <v>30</v>
      </c>
      <c r="D26" s="5">
        <v>35</v>
      </c>
      <c r="E26" s="6" t="s">
        <v>20</v>
      </c>
      <c r="F26" s="5"/>
      <c r="G26" s="5"/>
      <c r="H26" s="5"/>
      <c r="I26" s="5">
        <v>35</v>
      </c>
      <c r="J26" s="5"/>
      <c r="K26" s="5"/>
      <c r="L26" s="5"/>
      <c r="M26" s="5"/>
      <c r="N26" s="5"/>
      <c r="O26" s="5"/>
    </row>
    <row r="27" spans="1:22" x14ac:dyDescent="0.25">
      <c r="A27" t="s">
        <v>31</v>
      </c>
      <c r="B27" s="1">
        <v>7</v>
      </c>
      <c r="C27" t="s">
        <v>24</v>
      </c>
      <c r="D27" s="5">
        <v>37.26</v>
      </c>
      <c r="E27" s="6" t="s">
        <v>20</v>
      </c>
      <c r="F27" s="5"/>
      <c r="G27" s="5"/>
      <c r="H27" s="5"/>
      <c r="I27" s="5"/>
      <c r="J27" s="5"/>
      <c r="K27" s="5"/>
      <c r="L27" s="5"/>
      <c r="M27" s="5">
        <v>30.01</v>
      </c>
      <c r="N27" s="5"/>
      <c r="O27" s="5">
        <v>7.25</v>
      </c>
    </row>
    <row r="28" spans="1:22" x14ac:dyDescent="0.25">
      <c r="A28" t="s">
        <v>27</v>
      </c>
      <c r="B28" s="1">
        <v>8</v>
      </c>
      <c r="C28" t="s">
        <v>24</v>
      </c>
      <c r="D28" s="5">
        <v>50</v>
      </c>
      <c r="E28" s="6" t="s">
        <v>20</v>
      </c>
      <c r="F28" s="5"/>
      <c r="G28" s="5"/>
      <c r="H28" s="5"/>
      <c r="I28" s="5"/>
      <c r="J28" s="5"/>
      <c r="K28" s="5"/>
      <c r="L28" s="5"/>
      <c r="M28" s="5">
        <v>50</v>
      </c>
      <c r="N28" s="5"/>
      <c r="O28" s="5"/>
    </row>
    <row r="29" spans="1:22" x14ac:dyDescent="0.25">
      <c r="A29" t="s">
        <v>32</v>
      </c>
      <c r="B29" s="1">
        <v>9</v>
      </c>
      <c r="C29" t="s">
        <v>24</v>
      </c>
      <c r="D29" s="5">
        <v>60.02</v>
      </c>
      <c r="E29" s="6" t="s">
        <v>20</v>
      </c>
      <c r="F29" s="5"/>
      <c r="G29" s="5"/>
      <c r="H29" s="5"/>
      <c r="I29" s="5"/>
      <c r="J29" s="5"/>
      <c r="K29" s="5"/>
      <c r="L29" s="5"/>
      <c r="M29" s="5">
        <v>60.02</v>
      </c>
      <c r="N29" s="5"/>
      <c r="O29" s="5"/>
    </row>
    <row r="30" spans="1:22" x14ac:dyDescent="0.25">
      <c r="A30" t="s">
        <v>33</v>
      </c>
      <c r="B30" s="1">
        <v>10</v>
      </c>
      <c r="C30" t="s">
        <v>34</v>
      </c>
      <c r="D30" s="5">
        <v>63</v>
      </c>
      <c r="E30" s="6" t="s">
        <v>20</v>
      </c>
      <c r="F30" s="5"/>
      <c r="G30" s="5"/>
      <c r="H30" s="5">
        <v>38</v>
      </c>
      <c r="I30" s="5"/>
      <c r="J30" s="5"/>
      <c r="K30" s="5"/>
      <c r="L30" s="5"/>
      <c r="M30" s="5"/>
      <c r="N30" s="5"/>
      <c r="O30" s="5">
        <v>25</v>
      </c>
    </row>
    <row r="31" spans="1:22" x14ac:dyDescent="0.25">
      <c r="A31" t="s">
        <v>32</v>
      </c>
      <c r="B31" s="1">
        <v>11</v>
      </c>
      <c r="C31" t="s">
        <v>35</v>
      </c>
      <c r="D31" s="5">
        <v>6.78</v>
      </c>
      <c r="E31" s="6" t="s">
        <v>20</v>
      </c>
      <c r="F31" s="5">
        <v>6.78</v>
      </c>
      <c r="G31" s="5"/>
      <c r="H31" s="5"/>
      <c r="I31" s="5"/>
      <c r="J31" s="5"/>
      <c r="K31" s="5"/>
      <c r="L31" s="5"/>
      <c r="M31" s="5"/>
      <c r="N31" s="5"/>
      <c r="O31" s="5"/>
    </row>
    <row r="32" spans="1:22" x14ac:dyDescent="0.25">
      <c r="A32" t="s">
        <v>36</v>
      </c>
      <c r="B32" s="1">
        <v>12</v>
      </c>
      <c r="C32" t="s">
        <v>37</v>
      </c>
      <c r="D32" s="5">
        <v>28.87</v>
      </c>
      <c r="E32" s="6" t="s">
        <v>20</v>
      </c>
      <c r="F32" s="5"/>
      <c r="G32" s="5">
        <v>28.87</v>
      </c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t="s">
        <v>2</v>
      </c>
      <c r="B33" s="1">
        <v>13</v>
      </c>
      <c r="C33" t="s">
        <v>37</v>
      </c>
      <c r="D33" s="7">
        <v>39.76</v>
      </c>
      <c r="E33" s="6" t="s">
        <v>20</v>
      </c>
      <c r="F33" s="5"/>
      <c r="G33" s="5">
        <v>39.76</v>
      </c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t="s">
        <v>38</v>
      </c>
      <c r="B34" s="1">
        <v>14</v>
      </c>
      <c r="C34" t="s">
        <v>24</v>
      </c>
      <c r="D34" s="7">
        <v>52.1</v>
      </c>
      <c r="E34" s="6" t="s">
        <v>20</v>
      </c>
      <c r="F34" s="5"/>
      <c r="G34" s="5"/>
      <c r="H34" s="5"/>
      <c r="I34" s="5"/>
      <c r="J34" s="5"/>
      <c r="K34" s="5"/>
      <c r="L34" s="5"/>
      <c r="M34" s="5">
        <v>52.1</v>
      </c>
      <c r="N34" s="5"/>
      <c r="O34" s="5"/>
    </row>
    <row r="35" spans="1:15" x14ac:dyDescent="0.25">
      <c r="A35" t="s">
        <v>39</v>
      </c>
      <c r="B35" s="1">
        <v>15</v>
      </c>
      <c r="C35" t="s">
        <v>40</v>
      </c>
      <c r="D35" s="5">
        <v>11.49</v>
      </c>
      <c r="E35" s="6" t="s">
        <v>20</v>
      </c>
      <c r="F35" s="5"/>
      <c r="G35" s="5">
        <v>11.49</v>
      </c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t="s">
        <v>39</v>
      </c>
      <c r="B36" s="1">
        <v>16</v>
      </c>
      <c r="C36" t="s">
        <v>37</v>
      </c>
      <c r="D36" s="5">
        <v>8.9</v>
      </c>
      <c r="E36" s="6" t="s">
        <v>20</v>
      </c>
      <c r="F36" s="5"/>
      <c r="G36" s="5">
        <v>8.9</v>
      </c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t="s">
        <v>41</v>
      </c>
      <c r="B37" s="1">
        <v>17</v>
      </c>
      <c r="C37" t="s">
        <v>21</v>
      </c>
      <c r="D37" s="5">
        <v>16.45</v>
      </c>
      <c r="E37" s="6" t="s">
        <v>20</v>
      </c>
      <c r="F37" s="5"/>
      <c r="G37" s="5">
        <v>16.45</v>
      </c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t="s">
        <v>42</v>
      </c>
      <c r="B38" s="1">
        <v>18</v>
      </c>
      <c r="C38" t="s">
        <v>21</v>
      </c>
      <c r="D38" s="5">
        <v>9.41</v>
      </c>
      <c r="E38" s="6" t="s">
        <v>22</v>
      </c>
      <c r="F38" s="5"/>
      <c r="G38" s="5">
        <v>9.41</v>
      </c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t="s">
        <v>43</v>
      </c>
      <c r="B39" s="1">
        <v>19</v>
      </c>
      <c r="C39" t="s">
        <v>37</v>
      </c>
      <c r="D39" s="5">
        <v>24.16</v>
      </c>
      <c r="E39" s="6" t="s">
        <v>20</v>
      </c>
      <c r="F39" s="5"/>
      <c r="G39" s="5">
        <v>24.16</v>
      </c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t="s">
        <v>44</v>
      </c>
      <c r="B40" s="1">
        <v>20</v>
      </c>
      <c r="C40" t="s">
        <v>37</v>
      </c>
      <c r="D40" s="5">
        <v>23.41</v>
      </c>
      <c r="E40" s="6" t="s">
        <v>20</v>
      </c>
      <c r="F40" s="5"/>
      <c r="G40" s="5">
        <v>23.41</v>
      </c>
      <c r="H40" s="5"/>
      <c r="I40" s="5"/>
      <c r="J40" s="5"/>
      <c r="K40" s="5"/>
      <c r="L40" s="5"/>
      <c r="M40" s="5"/>
      <c r="N40" s="5"/>
      <c r="O40" s="5"/>
    </row>
    <row r="41" spans="1:15" x14ac:dyDescent="0.25">
      <c r="A41" t="s">
        <v>45</v>
      </c>
      <c r="B41" s="1">
        <v>21</v>
      </c>
      <c r="C41" t="s">
        <v>46</v>
      </c>
      <c r="D41" s="5">
        <v>21.4</v>
      </c>
      <c r="E41" s="6" t="s">
        <v>47</v>
      </c>
      <c r="F41" s="5"/>
      <c r="G41" s="5">
        <v>21.4</v>
      </c>
      <c r="H41" s="5"/>
      <c r="I41" s="5"/>
      <c r="J41" s="5"/>
      <c r="K41" s="5"/>
      <c r="L41" s="5"/>
      <c r="M41" s="5"/>
      <c r="N41" s="5"/>
      <c r="O41" s="5"/>
    </row>
    <row r="42" spans="1:15" x14ac:dyDescent="0.25">
      <c r="A42" t="s">
        <v>48</v>
      </c>
      <c r="B42" s="1">
        <v>22</v>
      </c>
      <c r="C42" t="s">
        <v>49</v>
      </c>
      <c r="D42" s="5">
        <v>58.47</v>
      </c>
      <c r="E42" s="6" t="s">
        <v>20</v>
      </c>
      <c r="F42" s="5"/>
      <c r="G42" s="5">
        <v>58.47</v>
      </c>
      <c r="H42" s="5"/>
      <c r="I42" s="5"/>
      <c r="J42" s="5"/>
      <c r="K42" s="5"/>
      <c r="L42" s="5"/>
      <c r="M42" s="5"/>
      <c r="N42" s="5"/>
      <c r="O42" s="5"/>
    </row>
    <row r="43" spans="1:15" x14ac:dyDescent="0.25">
      <c r="A43" t="s">
        <v>50</v>
      </c>
      <c r="B43" s="1">
        <v>23</v>
      </c>
      <c r="C43" t="s">
        <v>37</v>
      </c>
      <c r="D43" s="5">
        <v>7.93</v>
      </c>
      <c r="E43" s="6" t="s">
        <v>20</v>
      </c>
      <c r="F43" s="5"/>
      <c r="G43" s="5">
        <v>7.93</v>
      </c>
      <c r="H43" s="5"/>
      <c r="I43" s="5"/>
      <c r="J43" s="5"/>
      <c r="K43" s="5"/>
      <c r="L43" s="5"/>
      <c r="M43" s="5"/>
      <c r="N43" s="5"/>
      <c r="O43" s="5"/>
    </row>
    <row r="44" spans="1:15" x14ac:dyDescent="0.25">
      <c r="A44" t="s">
        <v>51</v>
      </c>
      <c r="B44" s="1">
        <v>24</v>
      </c>
      <c r="C44" t="s">
        <v>37</v>
      </c>
      <c r="D44" s="5">
        <v>6.24</v>
      </c>
      <c r="E44" s="6" t="s">
        <v>20</v>
      </c>
      <c r="F44" s="5"/>
      <c r="G44" s="5">
        <v>6.24</v>
      </c>
      <c r="H44" s="5"/>
      <c r="I44" s="5"/>
      <c r="J44" s="5"/>
      <c r="K44" s="5"/>
      <c r="L44" s="5"/>
      <c r="M44" s="5"/>
      <c r="N44" s="5"/>
      <c r="O44" s="5"/>
    </row>
    <row r="45" spans="1:15" x14ac:dyDescent="0.25">
      <c r="A45" t="s">
        <v>52</v>
      </c>
      <c r="B45" s="1">
        <v>25</v>
      </c>
      <c r="C45" t="s">
        <v>49</v>
      </c>
      <c r="D45" s="5">
        <v>58.47</v>
      </c>
      <c r="E45" s="6" t="s">
        <v>20</v>
      </c>
      <c r="F45" s="5"/>
      <c r="G45" s="5">
        <v>58.47</v>
      </c>
      <c r="H45" s="5"/>
      <c r="I45" s="5"/>
      <c r="J45" s="5"/>
      <c r="K45" s="5"/>
      <c r="L45" s="5"/>
      <c r="M45" s="5"/>
      <c r="N45" s="5"/>
      <c r="O45" s="5"/>
    </row>
    <row r="46" spans="1:15" x14ac:dyDescent="0.25">
      <c r="A46" t="s">
        <v>53</v>
      </c>
      <c r="B46" s="1">
        <v>26</v>
      </c>
      <c r="C46" t="s">
        <v>54</v>
      </c>
      <c r="D46" s="5">
        <v>6</v>
      </c>
      <c r="E46" s="6" t="s">
        <v>20</v>
      </c>
      <c r="F46" s="5"/>
      <c r="G46" s="5"/>
      <c r="H46" s="5"/>
      <c r="I46" s="5"/>
      <c r="J46" s="5"/>
      <c r="K46" s="5"/>
      <c r="L46" s="5"/>
      <c r="M46" s="5"/>
      <c r="N46" s="5">
        <v>6</v>
      </c>
      <c r="O46" s="5"/>
    </row>
    <row r="47" spans="1:15" x14ac:dyDescent="0.25">
      <c r="A47" t="s">
        <v>53</v>
      </c>
      <c r="B47" s="1">
        <v>27</v>
      </c>
      <c r="C47" t="s">
        <v>24</v>
      </c>
      <c r="D47" s="5">
        <v>48.24</v>
      </c>
      <c r="E47" s="6" t="s">
        <v>20</v>
      </c>
      <c r="F47" s="5"/>
      <c r="G47" s="5"/>
      <c r="H47" s="5"/>
      <c r="I47" s="5"/>
      <c r="J47" s="5"/>
      <c r="K47" s="5"/>
      <c r="L47" s="5"/>
      <c r="M47" s="5">
        <v>48.24</v>
      </c>
      <c r="N47" s="5"/>
      <c r="O47" s="5"/>
    </row>
    <row r="48" spans="1:15" x14ac:dyDescent="0.25">
      <c r="A48" t="s">
        <v>55</v>
      </c>
      <c r="B48" s="1">
        <v>28</v>
      </c>
      <c r="C48" t="s">
        <v>49</v>
      </c>
      <c r="D48" s="5">
        <v>58.47</v>
      </c>
      <c r="E48" s="6" t="s">
        <v>20</v>
      </c>
      <c r="F48" s="5"/>
      <c r="G48" s="5">
        <v>58.47</v>
      </c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t="s">
        <v>55</v>
      </c>
      <c r="B49" s="1">
        <v>29</v>
      </c>
      <c r="C49" t="s">
        <v>37</v>
      </c>
      <c r="D49" s="5">
        <v>30.65</v>
      </c>
      <c r="E49" s="6" t="s">
        <v>20</v>
      </c>
      <c r="F49" s="5"/>
      <c r="G49" s="5">
        <v>30.65</v>
      </c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t="s">
        <v>56</v>
      </c>
      <c r="B50" s="1">
        <v>30</v>
      </c>
      <c r="C50" t="s">
        <v>57</v>
      </c>
      <c r="D50" s="5">
        <v>37.799999999999997</v>
      </c>
      <c r="E50" s="6" t="s">
        <v>20</v>
      </c>
      <c r="F50" s="5"/>
      <c r="G50" s="5"/>
      <c r="H50" s="5"/>
      <c r="I50" s="5"/>
      <c r="J50" s="5"/>
      <c r="K50" s="5">
        <v>37.799999999999997</v>
      </c>
      <c r="L50" s="5"/>
      <c r="M50" s="5"/>
      <c r="N50" s="5"/>
      <c r="O50" s="5"/>
    </row>
    <row r="51" spans="1:15" x14ac:dyDescent="0.25">
      <c r="A51" t="s">
        <v>56</v>
      </c>
      <c r="B51" s="1">
        <v>31</v>
      </c>
      <c r="C51" t="s">
        <v>24</v>
      </c>
      <c r="D51" s="5">
        <v>37.29</v>
      </c>
      <c r="E51" s="6" t="s">
        <v>20</v>
      </c>
      <c r="F51" s="5"/>
      <c r="G51" s="5"/>
      <c r="H51" s="5"/>
      <c r="I51" s="5"/>
      <c r="J51" s="5"/>
      <c r="K51" s="5"/>
      <c r="L51" s="5"/>
      <c r="M51" s="5">
        <v>30.04</v>
      </c>
      <c r="N51" s="5"/>
      <c r="O51" s="5">
        <v>7.25</v>
      </c>
    </row>
    <row r="52" spans="1:15" x14ac:dyDescent="0.25">
      <c r="A52" t="s">
        <v>56</v>
      </c>
      <c r="B52" s="1">
        <v>32</v>
      </c>
      <c r="C52" t="s">
        <v>24</v>
      </c>
      <c r="D52" s="5">
        <v>30.01</v>
      </c>
      <c r="E52" s="6" t="s">
        <v>20</v>
      </c>
      <c r="F52" s="5"/>
      <c r="G52" s="5"/>
      <c r="H52" s="5"/>
      <c r="I52" s="5"/>
      <c r="J52" s="5"/>
      <c r="K52" s="5"/>
      <c r="L52" s="5"/>
      <c r="M52" s="5">
        <v>30.01</v>
      </c>
      <c r="N52" s="5"/>
      <c r="O52" s="5"/>
    </row>
    <row r="53" spans="1:15" x14ac:dyDescent="0.25">
      <c r="A53" t="s">
        <v>56</v>
      </c>
      <c r="B53" s="1">
        <v>33</v>
      </c>
      <c r="C53" t="s">
        <v>58</v>
      </c>
      <c r="D53" s="5">
        <v>72.44</v>
      </c>
      <c r="E53" s="6" t="s">
        <v>20</v>
      </c>
      <c r="F53" s="5"/>
      <c r="G53" s="5"/>
      <c r="H53" s="5"/>
      <c r="I53" s="5"/>
      <c r="J53" s="5">
        <v>72.44</v>
      </c>
      <c r="K53" s="5"/>
      <c r="L53" s="5"/>
      <c r="M53" s="5"/>
      <c r="N53" s="5"/>
      <c r="O53" s="5"/>
    </row>
    <row r="54" spans="1:15" x14ac:dyDescent="0.25">
      <c r="A54" t="s">
        <v>59</v>
      </c>
      <c r="B54" s="1">
        <v>34</v>
      </c>
      <c r="C54" t="s">
        <v>21</v>
      </c>
      <c r="D54" s="5">
        <v>26.9</v>
      </c>
      <c r="E54" s="6" t="s">
        <v>20</v>
      </c>
      <c r="F54" s="5"/>
      <c r="G54" s="5">
        <v>26.9</v>
      </c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t="s">
        <v>60</v>
      </c>
      <c r="B55" s="1">
        <v>35</v>
      </c>
      <c r="C55" t="s">
        <v>28</v>
      </c>
      <c r="D55" s="5">
        <v>15</v>
      </c>
      <c r="E55" s="6" t="s">
        <v>47</v>
      </c>
      <c r="F55" s="5"/>
      <c r="G55" s="5"/>
      <c r="H55" s="5"/>
      <c r="I55" s="5"/>
      <c r="J55" s="5"/>
      <c r="K55" s="5"/>
      <c r="L55" s="5">
        <v>15</v>
      </c>
      <c r="M55" s="5"/>
      <c r="N55" s="5"/>
      <c r="O55" s="5"/>
    </row>
    <row r="56" spans="1:15" x14ac:dyDescent="0.25">
      <c r="A56" t="s">
        <v>61</v>
      </c>
      <c r="B56" s="1">
        <v>36</v>
      </c>
      <c r="C56" t="s">
        <v>40</v>
      </c>
      <c r="D56" s="5">
        <v>8.1</v>
      </c>
      <c r="E56" s="6" t="s">
        <v>20</v>
      </c>
      <c r="F56" s="5"/>
      <c r="G56" s="5">
        <v>8.1</v>
      </c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t="s">
        <v>61</v>
      </c>
      <c r="B57" s="1">
        <v>37</v>
      </c>
      <c r="C57" t="s">
        <v>24</v>
      </c>
      <c r="D57" s="5">
        <v>31.49</v>
      </c>
      <c r="E57" s="6" t="s">
        <v>20</v>
      </c>
      <c r="F57" s="5"/>
      <c r="G57" s="5"/>
      <c r="H57" s="5"/>
      <c r="I57" s="5"/>
      <c r="J57" s="5"/>
      <c r="K57" s="5"/>
      <c r="L57" s="5"/>
      <c r="M57" s="5">
        <v>31.49</v>
      </c>
      <c r="N57" s="5"/>
      <c r="O57" s="5"/>
    </row>
    <row r="58" spans="1:15" x14ac:dyDescent="0.25">
      <c r="A58" t="s">
        <v>61</v>
      </c>
      <c r="B58" s="1">
        <v>38</v>
      </c>
      <c r="C58" t="s">
        <v>37</v>
      </c>
      <c r="D58" s="5">
        <v>10.199999999999999</v>
      </c>
      <c r="E58" s="6" t="s">
        <v>20</v>
      </c>
      <c r="F58" s="5"/>
      <c r="G58" s="5">
        <v>10.199999999999999</v>
      </c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t="s">
        <v>62</v>
      </c>
      <c r="B59" s="1">
        <v>39</v>
      </c>
      <c r="C59" t="s">
        <v>40</v>
      </c>
      <c r="D59" s="5">
        <v>13.77</v>
      </c>
      <c r="E59" s="6" t="s">
        <v>20</v>
      </c>
      <c r="F59" s="5"/>
      <c r="G59" s="5">
        <v>13.77</v>
      </c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t="s">
        <v>63</v>
      </c>
      <c r="B60" s="1">
        <v>40</v>
      </c>
      <c r="C60" t="s">
        <v>24</v>
      </c>
      <c r="D60" s="5">
        <v>28.53</v>
      </c>
      <c r="E60" s="6" t="s">
        <v>20</v>
      </c>
      <c r="F60" s="5"/>
      <c r="G60" s="5"/>
      <c r="H60" s="5"/>
      <c r="I60" s="5"/>
      <c r="J60" s="5"/>
      <c r="K60" s="5"/>
      <c r="L60" s="5"/>
      <c r="M60" s="5">
        <v>28.53</v>
      </c>
      <c r="N60" s="5"/>
      <c r="O60" s="5"/>
    </row>
    <row r="61" spans="1:15" x14ac:dyDescent="0.25">
      <c r="A61" t="s">
        <v>63</v>
      </c>
      <c r="B61" s="1">
        <v>41</v>
      </c>
      <c r="C61" t="s">
        <v>40</v>
      </c>
      <c r="D61" s="5">
        <v>9.7799999999999994</v>
      </c>
      <c r="E61" s="6" t="s">
        <v>20</v>
      </c>
      <c r="F61" s="5"/>
      <c r="G61" s="5">
        <v>9.7799999999999994</v>
      </c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t="s">
        <v>63</v>
      </c>
      <c r="B62" s="1">
        <v>42</v>
      </c>
      <c r="C62" t="s">
        <v>64</v>
      </c>
      <c r="D62" s="5">
        <v>21</v>
      </c>
      <c r="E62" s="6" t="s">
        <v>20</v>
      </c>
      <c r="F62" s="5"/>
      <c r="G62" s="5">
        <v>21</v>
      </c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t="s">
        <v>65</v>
      </c>
      <c r="B63" s="1">
        <v>43</v>
      </c>
      <c r="C63" t="s">
        <v>21</v>
      </c>
      <c r="D63" s="5">
        <v>17.48</v>
      </c>
      <c r="E63" s="6" t="s">
        <v>22</v>
      </c>
      <c r="F63" s="5"/>
      <c r="G63" s="5">
        <v>17.48</v>
      </c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t="s">
        <v>66</v>
      </c>
      <c r="B64" s="1">
        <v>44</v>
      </c>
      <c r="C64" t="s">
        <v>24</v>
      </c>
      <c r="D64" s="5">
        <v>30.06</v>
      </c>
      <c r="E64" s="6" t="s">
        <v>20</v>
      </c>
      <c r="F64" s="5"/>
      <c r="G64" s="5"/>
      <c r="H64" s="5"/>
      <c r="I64" s="5"/>
      <c r="J64" s="5"/>
      <c r="K64" s="5"/>
      <c r="L64" s="5"/>
      <c r="M64" s="5">
        <v>30.06</v>
      </c>
      <c r="N64" s="5"/>
      <c r="O64" s="5"/>
    </row>
    <row r="65" spans="1:15" x14ac:dyDescent="0.25">
      <c r="A65" t="s">
        <v>67</v>
      </c>
      <c r="B65" s="1">
        <v>45</v>
      </c>
      <c r="C65" t="s">
        <v>37</v>
      </c>
      <c r="D65" s="5">
        <v>12.95</v>
      </c>
      <c r="E65" s="6" t="s">
        <v>47</v>
      </c>
      <c r="F65" s="5"/>
      <c r="G65" s="5">
        <v>12.95</v>
      </c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t="s">
        <v>68</v>
      </c>
      <c r="B66" s="1">
        <v>46</v>
      </c>
      <c r="C66" t="s">
        <v>37</v>
      </c>
      <c r="D66" s="5">
        <v>6.59</v>
      </c>
      <c r="E66" s="6" t="s">
        <v>20</v>
      </c>
      <c r="F66" s="5"/>
      <c r="G66" s="5">
        <v>6.59</v>
      </c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t="s">
        <v>68</v>
      </c>
      <c r="B67" s="1">
        <v>47</v>
      </c>
      <c r="C67" t="s">
        <v>21</v>
      </c>
      <c r="D67" s="5">
        <v>18.78</v>
      </c>
      <c r="E67" s="6" t="s">
        <v>20</v>
      </c>
      <c r="F67" s="5"/>
      <c r="G67" s="5">
        <v>18.78</v>
      </c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t="s">
        <v>68</v>
      </c>
      <c r="B68" s="1">
        <v>48</v>
      </c>
      <c r="C68" t="s">
        <v>37</v>
      </c>
      <c r="D68" s="5">
        <v>11.83</v>
      </c>
      <c r="E68" s="6" t="s">
        <v>20</v>
      </c>
      <c r="F68" s="5"/>
      <c r="G68" s="5">
        <v>11.83</v>
      </c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t="s">
        <v>69</v>
      </c>
      <c r="B69" s="1">
        <v>49</v>
      </c>
      <c r="C69" t="s">
        <v>28</v>
      </c>
      <c r="D69" s="5">
        <v>15</v>
      </c>
      <c r="E69" s="6" t="s">
        <v>20</v>
      </c>
      <c r="F69" s="5"/>
      <c r="G69" s="5"/>
      <c r="H69" s="5"/>
      <c r="I69" s="5"/>
      <c r="J69" s="5"/>
      <c r="K69" s="5"/>
      <c r="L69" s="5">
        <v>15</v>
      </c>
      <c r="M69" s="5"/>
      <c r="N69" s="5"/>
      <c r="O69" s="5"/>
    </row>
    <row r="70" spans="1:15" x14ac:dyDescent="0.25">
      <c r="A70" t="s">
        <v>70</v>
      </c>
      <c r="B70" s="1">
        <v>50</v>
      </c>
      <c r="C70" t="s">
        <v>24</v>
      </c>
      <c r="D70" s="5">
        <v>48.7</v>
      </c>
      <c r="E70" s="6" t="s">
        <v>20</v>
      </c>
      <c r="F70" s="5">
        <v>1.4</v>
      </c>
      <c r="G70" s="5"/>
      <c r="H70" s="5"/>
      <c r="I70" s="5"/>
      <c r="J70" s="5"/>
      <c r="K70" s="5"/>
      <c r="L70" s="5"/>
      <c r="M70" s="5">
        <v>40</v>
      </c>
      <c r="N70" s="5"/>
      <c r="O70" s="5">
        <v>7.3</v>
      </c>
    </row>
    <row r="71" spans="1:15" x14ac:dyDescent="0.25">
      <c r="A71" t="s">
        <v>70</v>
      </c>
      <c r="B71" s="1">
        <v>51</v>
      </c>
      <c r="C71" t="s">
        <v>37</v>
      </c>
      <c r="D71" s="5">
        <v>14.74</v>
      </c>
      <c r="E71" s="6" t="s">
        <v>20</v>
      </c>
      <c r="F71" s="5"/>
      <c r="G71" s="5">
        <v>14.74</v>
      </c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t="s">
        <v>70</v>
      </c>
      <c r="B72" s="1">
        <v>52</v>
      </c>
      <c r="C72" t="s">
        <v>71</v>
      </c>
      <c r="D72" s="5">
        <v>88.32</v>
      </c>
      <c r="E72" s="6" t="s">
        <v>20</v>
      </c>
      <c r="F72" s="5"/>
      <c r="G72" s="5">
        <v>88.32</v>
      </c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t="s">
        <v>72</v>
      </c>
      <c r="B73" s="1">
        <v>53</v>
      </c>
      <c r="C73" t="s">
        <v>24</v>
      </c>
      <c r="D73" s="5">
        <v>32</v>
      </c>
      <c r="E73" s="6" t="s">
        <v>20</v>
      </c>
      <c r="F73" s="5"/>
      <c r="G73" s="5"/>
      <c r="H73" s="5"/>
      <c r="I73" s="5"/>
      <c r="J73" s="5"/>
      <c r="K73" s="5"/>
      <c r="L73" s="5"/>
      <c r="M73" s="5">
        <v>32</v>
      </c>
      <c r="N73" s="5"/>
      <c r="O73" s="5"/>
    </row>
    <row r="74" spans="1:15" x14ac:dyDescent="0.25">
      <c r="A74" t="s">
        <v>73</v>
      </c>
      <c r="B74" s="1">
        <v>54</v>
      </c>
      <c r="C74" t="s">
        <v>37</v>
      </c>
      <c r="D74" s="5">
        <v>22.46</v>
      </c>
      <c r="E74" s="6" t="s">
        <v>20</v>
      </c>
      <c r="F74" s="5"/>
      <c r="G74" s="5">
        <v>22.46</v>
      </c>
      <c r="H74" s="5"/>
      <c r="I74" s="5"/>
      <c r="J74" s="5"/>
      <c r="K74" s="5"/>
      <c r="L74" s="5"/>
      <c r="M74" s="5"/>
      <c r="N74" s="5"/>
      <c r="O74" s="5"/>
    </row>
    <row r="75" spans="1:15" x14ac:dyDescent="0.25">
      <c r="A75" t="s">
        <v>74</v>
      </c>
      <c r="B75" s="1">
        <v>55</v>
      </c>
      <c r="C75" t="s">
        <v>24</v>
      </c>
      <c r="D75" s="5">
        <v>33.69</v>
      </c>
      <c r="E75" s="6" t="s">
        <v>20</v>
      </c>
      <c r="F75" s="5"/>
      <c r="G75" s="5"/>
      <c r="H75" s="5"/>
      <c r="I75" s="5"/>
      <c r="J75" s="5"/>
      <c r="K75" s="5"/>
      <c r="L75" s="5"/>
      <c r="M75" s="5">
        <v>33.69</v>
      </c>
      <c r="N75" s="5"/>
      <c r="O75" s="5"/>
    </row>
    <row r="76" spans="1:15" x14ac:dyDescent="0.25">
      <c r="A76" t="s">
        <v>75</v>
      </c>
      <c r="B76" s="1">
        <v>56</v>
      </c>
      <c r="C76" t="s">
        <v>24</v>
      </c>
      <c r="D76" s="5">
        <v>50.01</v>
      </c>
      <c r="E76" s="6" t="s">
        <v>20</v>
      </c>
      <c r="F76" s="5"/>
      <c r="G76" s="5"/>
      <c r="H76" s="5"/>
      <c r="I76" s="5"/>
      <c r="J76" s="5"/>
      <c r="K76" s="5"/>
      <c r="L76" s="5"/>
      <c r="M76" s="5">
        <v>50.01</v>
      </c>
      <c r="N76" s="5"/>
      <c r="O76" s="5"/>
    </row>
    <row r="77" spans="1:15" x14ac:dyDescent="0.25">
      <c r="A77" t="s">
        <v>75</v>
      </c>
      <c r="B77" s="1">
        <v>57</v>
      </c>
      <c r="C77" t="s">
        <v>40</v>
      </c>
      <c r="D77" s="5">
        <v>52.34</v>
      </c>
      <c r="E77" s="6" t="s">
        <v>20</v>
      </c>
      <c r="F77" s="5"/>
      <c r="G77" s="5">
        <v>52.34</v>
      </c>
      <c r="H77" s="5"/>
      <c r="I77" s="5"/>
      <c r="J77" s="5"/>
      <c r="K77" s="5"/>
      <c r="L77" s="5"/>
      <c r="M77" s="5"/>
      <c r="N77" s="5"/>
      <c r="O77" s="5"/>
    </row>
    <row r="78" spans="1:15" x14ac:dyDescent="0.25">
      <c r="A78" t="s">
        <v>75</v>
      </c>
      <c r="B78" s="1">
        <v>58</v>
      </c>
      <c r="C78" t="s">
        <v>76</v>
      </c>
      <c r="D78" s="5">
        <v>125.8</v>
      </c>
      <c r="E78" s="6" t="s">
        <v>20</v>
      </c>
      <c r="F78" s="5"/>
      <c r="G78" s="5">
        <v>125.8</v>
      </c>
      <c r="H78" s="5"/>
      <c r="I78" s="5"/>
      <c r="J78" s="5"/>
      <c r="K78" s="5"/>
      <c r="L78" s="5"/>
      <c r="M78" s="5"/>
      <c r="N78" s="5"/>
      <c r="O78" s="5"/>
    </row>
    <row r="79" spans="1:15" x14ac:dyDescent="0.25">
      <c r="A79" t="s">
        <v>75</v>
      </c>
      <c r="B79" s="1">
        <v>59</v>
      </c>
      <c r="C79" t="s">
        <v>71</v>
      </c>
      <c r="D79" s="5">
        <v>122.18</v>
      </c>
      <c r="E79" s="6" t="s">
        <v>20</v>
      </c>
      <c r="F79" s="5"/>
      <c r="G79" s="5">
        <v>122.18</v>
      </c>
      <c r="H79" s="5"/>
      <c r="I79" s="5"/>
      <c r="J79" s="5"/>
      <c r="K79" s="5"/>
      <c r="L79" s="5"/>
      <c r="M79" s="5"/>
      <c r="N79" s="5"/>
      <c r="O79" s="5"/>
    </row>
    <row r="80" spans="1:15" x14ac:dyDescent="0.25">
      <c r="A80" t="s">
        <v>77</v>
      </c>
      <c r="B80" s="1">
        <v>60</v>
      </c>
      <c r="C80" t="s">
        <v>37</v>
      </c>
      <c r="D80" s="5">
        <v>14.63</v>
      </c>
      <c r="E80" s="6" t="s">
        <v>20</v>
      </c>
      <c r="F80" s="5"/>
      <c r="G80" s="5">
        <v>14.63</v>
      </c>
      <c r="H80" s="5"/>
      <c r="I80" s="5"/>
      <c r="J80" s="5"/>
      <c r="K80" s="5"/>
      <c r="L80" s="5"/>
      <c r="M80" s="5"/>
      <c r="N80" s="5"/>
      <c r="O80" s="5"/>
    </row>
    <row r="81" spans="1:15" x14ac:dyDescent="0.25">
      <c r="A81" t="s">
        <v>78</v>
      </c>
      <c r="B81" s="1">
        <v>61</v>
      </c>
      <c r="C81" t="s">
        <v>35</v>
      </c>
      <c r="D81" s="5">
        <v>15</v>
      </c>
      <c r="E81" s="6" t="s">
        <v>20</v>
      </c>
      <c r="F81" s="5">
        <v>15</v>
      </c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25">
      <c r="A82" t="s">
        <v>78</v>
      </c>
      <c r="B82" s="1">
        <v>62</v>
      </c>
      <c r="C82" t="s">
        <v>76</v>
      </c>
      <c r="D82" s="5">
        <v>8.49</v>
      </c>
      <c r="E82" s="6" t="s">
        <v>20</v>
      </c>
      <c r="F82" s="5"/>
      <c r="G82" s="5">
        <v>8.49</v>
      </c>
      <c r="H82" s="5"/>
      <c r="I82" s="5"/>
      <c r="J82" s="5"/>
      <c r="K82" s="5"/>
      <c r="L82" s="5"/>
      <c r="M82" s="5"/>
      <c r="N82" s="5"/>
      <c r="O82" s="5"/>
    </row>
    <row r="83" spans="1:15" x14ac:dyDescent="0.25">
      <c r="A83" t="s">
        <v>78</v>
      </c>
      <c r="B83" s="1">
        <v>63</v>
      </c>
      <c r="C83" t="s">
        <v>49</v>
      </c>
      <c r="D83" s="5">
        <v>6.94</v>
      </c>
      <c r="E83" s="6" t="s">
        <v>20</v>
      </c>
      <c r="F83" s="5"/>
      <c r="G83" s="5">
        <v>6.94</v>
      </c>
      <c r="H83" s="5"/>
      <c r="I83" s="5"/>
      <c r="J83" s="5"/>
      <c r="K83" s="5"/>
      <c r="L83" s="5"/>
      <c r="M83" s="5"/>
      <c r="N83" s="5"/>
      <c r="O83" s="5"/>
    </row>
    <row r="84" spans="1:15" x14ac:dyDescent="0.25">
      <c r="A84" t="s">
        <v>78</v>
      </c>
      <c r="B84" s="1">
        <v>64</v>
      </c>
      <c r="C84" t="s">
        <v>24</v>
      </c>
      <c r="D84" s="5">
        <v>32.19</v>
      </c>
      <c r="E84" s="6" t="s">
        <v>20</v>
      </c>
      <c r="F84" s="5">
        <v>2</v>
      </c>
      <c r="G84" s="5"/>
      <c r="H84" s="5"/>
      <c r="I84" s="5"/>
      <c r="J84" s="5"/>
      <c r="K84" s="5"/>
      <c r="L84" s="5"/>
      <c r="M84" s="5">
        <v>30.19</v>
      </c>
      <c r="N84" s="5"/>
      <c r="O84" s="5"/>
    </row>
    <row r="85" spans="1:15" x14ac:dyDescent="0.25">
      <c r="A85" t="s">
        <v>79</v>
      </c>
      <c r="B85" s="1">
        <v>65</v>
      </c>
      <c r="C85" t="s">
        <v>80</v>
      </c>
      <c r="D85" s="5">
        <v>12.99</v>
      </c>
      <c r="E85" s="6" t="s">
        <v>20</v>
      </c>
      <c r="F85" s="5"/>
      <c r="G85" s="5">
        <v>12.99</v>
      </c>
      <c r="H85" s="5"/>
      <c r="I85" s="5"/>
      <c r="J85" s="5"/>
      <c r="K85" s="5"/>
      <c r="L85" s="5"/>
      <c r="M85" s="5"/>
      <c r="N85" s="5"/>
      <c r="O85" s="5"/>
    </row>
    <row r="86" spans="1:15" x14ac:dyDescent="0.25">
      <c r="A86" t="s">
        <v>81</v>
      </c>
      <c r="B86" s="1">
        <v>66</v>
      </c>
      <c r="C86" t="s">
        <v>37</v>
      </c>
      <c r="D86" s="5">
        <v>37.86</v>
      </c>
      <c r="E86" s="6" t="s">
        <v>20</v>
      </c>
      <c r="F86" s="5"/>
      <c r="G86" s="5">
        <v>37.86</v>
      </c>
      <c r="H86" s="5"/>
      <c r="I86" s="5"/>
      <c r="J86" s="5"/>
      <c r="K86" s="5"/>
      <c r="L86" s="5"/>
      <c r="M86" s="5"/>
      <c r="N86" s="5"/>
      <c r="O86" s="5"/>
    </row>
    <row r="87" spans="1:15" x14ac:dyDescent="0.25">
      <c r="A87" t="s">
        <v>82</v>
      </c>
      <c r="B87" s="1">
        <v>67</v>
      </c>
      <c r="C87" t="s">
        <v>83</v>
      </c>
      <c r="D87" s="5">
        <v>94</v>
      </c>
      <c r="E87" s="6" t="s">
        <v>20</v>
      </c>
      <c r="F87" s="5"/>
      <c r="G87" s="5">
        <v>94</v>
      </c>
      <c r="H87" s="5"/>
      <c r="I87" s="5"/>
      <c r="J87" s="5"/>
      <c r="K87" s="5"/>
      <c r="L87" s="5"/>
      <c r="M87" s="5"/>
      <c r="N87" s="5"/>
      <c r="O87" s="5"/>
    </row>
    <row r="88" spans="1:15" x14ac:dyDescent="0.25">
      <c r="A88" t="s">
        <v>82</v>
      </c>
      <c r="B88" s="1">
        <v>68</v>
      </c>
      <c r="C88" t="s">
        <v>76</v>
      </c>
      <c r="D88" s="5">
        <v>11.57</v>
      </c>
      <c r="E88" s="6" t="s">
        <v>20</v>
      </c>
      <c r="F88" s="5"/>
      <c r="G88" s="5">
        <v>11.57</v>
      </c>
      <c r="H88" s="5"/>
      <c r="I88" s="5"/>
      <c r="J88" s="5"/>
      <c r="K88" s="5"/>
      <c r="L88" s="5"/>
      <c r="M88" s="5"/>
      <c r="N88" s="5"/>
      <c r="O88" s="5"/>
    </row>
    <row r="89" spans="1:15" x14ac:dyDescent="0.25">
      <c r="A89" t="s">
        <v>82</v>
      </c>
      <c r="B89" s="1">
        <v>69</v>
      </c>
      <c r="C89" t="s">
        <v>76</v>
      </c>
      <c r="D89" s="5">
        <v>123.96</v>
      </c>
      <c r="E89" s="6" t="s">
        <v>20</v>
      </c>
      <c r="F89" s="5"/>
      <c r="G89" s="5">
        <v>123.96</v>
      </c>
      <c r="H89" s="5"/>
      <c r="I89" s="5"/>
      <c r="J89" s="5"/>
      <c r="K89" s="5"/>
      <c r="L89" s="5"/>
      <c r="M89" s="5"/>
      <c r="N89" s="5"/>
      <c r="O89" s="5"/>
    </row>
    <row r="90" spans="1:15" x14ac:dyDescent="0.25">
      <c r="A90" t="s">
        <v>82</v>
      </c>
      <c r="B90" s="1">
        <v>70</v>
      </c>
      <c r="C90" t="s">
        <v>37</v>
      </c>
      <c r="D90" s="5">
        <v>8.39</v>
      </c>
      <c r="E90" s="6" t="s">
        <v>20</v>
      </c>
      <c r="F90" s="5"/>
      <c r="G90" s="5">
        <v>8.39</v>
      </c>
      <c r="H90" s="5"/>
      <c r="I90" s="5"/>
      <c r="J90" s="5"/>
      <c r="K90" s="5"/>
      <c r="L90" s="5"/>
      <c r="M90" s="5"/>
      <c r="N90" s="5"/>
      <c r="O90" s="5"/>
    </row>
    <row r="91" spans="1:15" x14ac:dyDescent="0.25">
      <c r="A91" t="s">
        <v>84</v>
      </c>
      <c r="B91" s="1">
        <v>71</v>
      </c>
      <c r="C91" t="s">
        <v>37</v>
      </c>
      <c r="D91" s="5">
        <v>9.77</v>
      </c>
      <c r="E91" s="6" t="s">
        <v>20</v>
      </c>
      <c r="F91" s="5"/>
      <c r="G91" s="5">
        <v>9.77</v>
      </c>
      <c r="H91" s="5"/>
      <c r="I91" s="5"/>
      <c r="J91" s="5"/>
      <c r="K91" s="5"/>
      <c r="L91" s="5"/>
      <c r="M91" s="5"/>
      <c r="N91" s="5"/>
      <c r="O91" s="5"/>
    </row>
    <row r="92" spans="1:15" x14ac:dyDescent="0.25">
      <c r="A92" t="s">
        <v>85</v>
      </c>
      <c r="B92" s="1">
        <v>72</v>
      </c>
      <c r="C92" t="s">
        <v>49</v>
      </c>
      <c r="D92" s="5">
        <v>6.54</v>
      </c>
      <c r="E92" s="6" t="s">
        <v>20</v>
      </c>
      <c r="F92" s="5"/>
      <c r="G92" s="5">
        <v>6.54</v>
      </c>
      <c r="H92" s="5"/>
      <c r="I92" s="5"/>
      <c r="J92" s="5"/>
      <c r="K92" s="5"/>
      <c r="L92" s="5"/>
      <c r="M92" s="5"/>
      <c r="N92" s="5"/>
      <c r="O92" s="5"/>
    </row>
    <row r="93" spans="1:15" x14ac:dyDescent="0.25">
      <c r="A93" t="s">
        <v>7</v>
      </c>
      <c r="B93" s="1">
        <v>73</v>
      </c>
      <c r="C93" t="s">
        <v>24</v>
      </c>
      <c r="D93" s="5">
        <v>34.93</v>
      </c>
      <c r="E93" s="6" t="s">
        <v>20</v>
      </c>
      <c r="F93" s="5">
        <v>2</v>
      </c>
      <c r="G93" s="5"/>
      <c r="H93" s="5"/>
      <c r="I93" s="5"/>
      <c r="J93" s="5"/>
      <c r="K93" s="5"/>
      <c r="L93" s="5"/>
      <c r="M93" s="5">
        <v>25.01</v>
      </c>
      <c r="N93" s="5"/>
      <c r="O93" s="5">
        <v>7.92</v>
      </c>
    </row>
    <row r="94" spans="1:15" x14ac:dyDescent="0.25">
      <c r="A94" t="s">
        <v>86</v>
      </c>
      <c r="B94" s="1">
        <v>74</v>
      </c>
      <c r="C94" t="s">
        <v>24</v>
      </c>
      <c r="D94" s="5">
        <v>25</v>
      </c>
      <c r="E94" s="6" t="s">
        <v>20</v>
      </c>
      <c r="F94" s="5"/>
      <c r="G94" s="5"/>
      <c r="H94" s="5"/>
      <c r="I94" s="5"/>
      <c r="J94" s="5"/>
      <c r="K94" s="5"/>
      <c r="L94" s="5"/>
      <c r="M94" s="5">
        <v>25</v>
      </c>
      <c r="N94" s="5"/>
      <c r="O94" s="5"/>
    </row>
    <row r="95" spans="1:15" x14ac:dyDescent="0.25">
      <c r="A95" t="s">
        <v>87</v>
      </c>
      <c r="B95" s="1">
        <v>75</v>
      </c>
      <c r="C95" t="s">
        <v>28</v>
      </c>
      <c r="D95" s="5">
        <v>22.3</v>
      </c>
      <c r="E95" s="6" t="s">
        <v>20</v>
      </c>
      <c r="F95" s="5"/>
      <c r="G95" s="5"/>
      <c r="H95" s="5"/>
      <c r="I95" s="5"/>
      <c r="J95" s="5"/>
      <c r="K95" s="5"/>
      <c r="L95" s="5">
        <v>15</v>
      </c>
      <c r="M95" s="5"/>
      <c r="N95" s="5"/>
      <c r="O95" s="5">
        <v>7.3</v>
      </c>
    </row>
    <row r="96" spans="1:15" x14ac:dyDescent="0.25">
      <c r="A96" t="s">
        <v>17</v>
      </c>
      <c r="B96" s="1">
        <v>76</v>
      </c>
      <c r="C96" t="s">
        <v>24</v>
      </c>
      <c r="D96" s="5">
        <v>37.380000000000003</v>
      </c>
      <c r="E96" s="6" t="s">
        <v>20</v>
      </c>
      <c r="F96" s="5"/>
      <c r="G96" s="5"/>
      <c r="H96" s="5"/>
      <c r="I96" s="5"/>
      <c r="J96" s="5"/>
      <c r="K96" s="5"/>
      <c r="L96" s="5"/>
      <c r="M96" s="5">
        <v>30.01</v>
      </c>
      <c r="N96" s="5"/>
      <c r="O96" s="5">
        <v>7.37</v>
      </c>
    </row>
    <row r="97" spans="1:15" x14ac:dyDescent="0.25">
      <c r="A97" t="s">
        <v>17</v>
      </c>
      <c r="B97" s="1">
        <v>77</v>
      </c>
      <c r="C97" t="s">
        <v>37</v>
      </c>
      <c r="D97" s="5">
        <v>55.6</v>
      </c>
      <c r="E97" s="6" t="s">
        <v>20</v>
      </c>
      <c r="F97" s="5"/>
      <c r="G97" s="5">
        <v>55.6</v>
      </c>
      <c r="H97" s="5"/>
      <c r="I97" s="5"/>
      <c r="J97" s="5"/>
      <c r="K97" s="5"/>
      <c r="L97" s="5"/>
      <c r="M97" s="5"/>
      <c r="N97" s="5"/>
      <c r="O97" s="5"/>
    </row>
    <row r="98" spans="1:15" x14ac:dyDescent="0.25">
      <c r="A98" t="s">
        <v>88</v>
      </c>
      <c r="B98" s="1">
        <v>78</v>
      </c>
      <c r="C98" t="s">
        <v>24</v>
      </c>
      <c r="D98" s="5">
        <v>9.89</v>
      </c>
      <c r="E98" s="6" t="s">
        <v>20</v>
      </c>
      <c r="F98" s="5">
        <v>2</v>
      </c>
      <c r="G98" s="5"/>
      <c r="H98" s="5"/>
      <c r="I98" s="5"/>
      <c r="J98" s="5"/>
      <c r="K98" s="5"/>
      <c r="L98" s="5"/>
      <c r="M98" s="5"/>
      <c r="N98" s="5"/>
      <c r="O98" s="5">
        <v>7.89</v>
      </c>
    </row>
    <row r="99" spans="1:15" x14ac:dyDescent="0.25">
      <c r="A99" t="s">
        <v>89</v>
      </c>
      <c r="B99" s="1">
        <v>79</v>
      </c>
      <c r="C99" t="s">
        <v>90</v>
      </c>
      <c r="D99" s="5">
        <v>15.99</v>
      </c>
      <c r="E99" s="6" t="s">
        <v>20</v>
      </c>
      <c r="F99" s="5">
        <v>0.99</v>
      </c>
      <c r="G99" s="5"/>
      <c r="H99" s="5"/>
      <c r="I99" s="5"/>
      <c r="J99" s="5"/>
      <c r="K99" s="5"/>
      <c r="L99" s="5">
        <v>15</v>
      </c>
      <c r="M99" s="5"/>
      <c r="N99" s="5"/>
      <c r="O99" s="5"/>
    </row>
    <row r="100" spans="1:15" x14ac:dyDescent="0.25">
      <c r="A100" t="s">
        <v>91</v>
      </c>
      <c r="B100" s="1">
        <v>80</v>
      </c>
      <c r="C100" t="s">
        <v>34</v>
      </c>
      <c r="D100" s="5">
        <v>53.48</v>
      </c>
      <c r="E100" s="6" t="s">
        <v>20</v>
      </c>
      <c r="F100" s="5"/>
      <c r="G100" s="5"/>
      <c r="H100" s="5">
        <v>53.48</v>
      </c>
      <c r="I100" s="5"/>
      <c r="J100" s="5"/>
      <c r="K100" s="5"/>
      <c r="L100" s="5"/>
      <c r="M100" s="5"/>
      <c r="N100" s="5"/>
      <c r="O100" s="5"/>
    </row>
    <row r="101" spans="1:15" x14ac:dyDescent="0.25">
      <c r="A101" t="s">
        <v>92</v>
      </c>
      <c r="B101" s="1">
        <v>81</v>
      </c>
      <c r="C101" t="s">
        <v>24</v>
      </c>
      <c r="D101" s="5">
        <v>20</v>
      </c>
      <c r="E101" s="6" t="s">
        <v>20</v>
      </c>
      <c r="F101" s="5"/>
      <c r="G101" s="5"/>
      <c r="H101" s="5"/>
      <c r="I101" s="5"/>
      <c r="J101" s="5"/>
      <c r="K101" s="5"/>
      <c r="L101" s="5"/>
      <c r="M101" s="5">
        <v>20</v>
      </c>
      <c r="N101" s="5"/>
      <c r="O101" s="5"/>
    </row>
    <row r="102" spans="1:15" x14ac:dyDescent="0.25">
      <c r="A102" t="s">
        <v>92</v>
      </c>
      <c r="B102" s="1">
        <v>82</v>
      </c>
      <c r="C102" t="s">
        <v>37</v>
      </c>
      <c r="D102" s="5">
        <v>5.26</v>
      </c>
      <c r="E102" s="6" t="s">
        <v>20</v>
      </c>
      <c r="F102" s="5"/>
      <c r="G102" s="5">
        <v>5.26</v>
      </c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t="s">
        <v>9</v>
      </c>
      <c r="B103" s="1">
        <v>83</v>
      </c>
      <c r="C103" t="s">
        <v>40</v>
      </c>
      <c r="D103" s="5">
        <v>23.85</v>
      </c>
      <c r="E103" s="6" t="s">
        <v>20</v>
      </c>
      <c r="F103" s="5"/>
      <c r="G103" s="5">
        <v>23.85</v>
      </c>
      <c r="H103" s="5"/>
      <c r="I103" s="5"/>
      <c r="J103" s="5"/>
      <c r="K103" s="5"/>
      <c r="L103" s="5"/>
      <c r="M103" s="5"/>
      <c r="N103" s="5"/>
      <c r="O103" s="5"/>
    </row>
    <row r="104" spans="1:15" x14ac:dyDescent="0.25">
      <c r="A104" t="s">
        <v>93</v>
      </c>
      <c r="B104" s="1">
        <v>84</v>
      </c>
      <c r="C104" t="s">
        <v>24</v>
      </c>
      <c r="D104" s="5">
        <v>20</v>
      </c>
      <c r="E104" s="6" t="s">
        <v>20</v>
      </c>
      <c r="F104" s="5"/>
      <c r="G104" s="5"/>
      <c r="H104" s="5"/>
      <c r="I104" s="5"/>
      <c r="J104" s="5"/>
      <c r="K104" s="5"/>
      <c r="L104" s="5"/>
      <c r="M104" s="5">
        <v>20</v>
      </c>
      <c r="N104" s="5"/>
      <c r="O104" s="5"/>
    </row>
    <row r="105" spans="1:15" x14ac:dyDescent="0.25">
      <c r="A105" t="s">
        <v>94</v>
      </c>
      <c r="B105" s="1">
        <v>85</v>
      </c>
      <c r="C105" t="s">
        <v>95</v>
      </c>
      <c r="D105" s="5">
        <v>50</v>
      </c>
      <c r="E105" s="6" t="s">
        <v>20</v>
      </c>
      <c r="F105" s="5"/>
      <c r="G105" s="5"/>
      <c r="H105" s="5"/>
      <c r="I105" s="5"/>
      <c r="J105" s="5">
        <v>50</v>
      </c>
      <c r="K105" s="5"/>
      <c r="L105" s="5"/>
      <c r="M105" s="5"/>
      <c r="N105" s="5"/>
      <c r="O105" s="5"/>
    </row>
    <row r="106" spans="1:15" x14ac:dyDescent="0.25">
      <c r="A106" t="s">
        <v>94</v>
      </c>
      <c r="B106" s="1">
        <v>86</v>
      </c>
      <c r="C106" t="s">
        <v>24</v>
      </c>
      <c r="D106" s="5">
        <v>32.869999999999997</v>
      </c>
      <c r="E106" s="6" t="s">
        <v>20</v>
      </c>
      <c r="F106" s="5"/>
      <c r="G106" s="5"/>
      <c r="H106" s="5"/>
      <c r="I106" s="5"/>
      <c r="J106" s="5"/>
      <c r="K106" s="5"/>
      <c r="L106" s="5"/>
      <c r="M106" s="5">
        <v>32.869999999999997</v>
      </c>
      <c r="N106" s="5"/>
      <c r="O106" s="5"/>
    </row>
    <row r="107" spans="1:15" x14ac:dyDescent="0.25">
      <c r="A107" t="s">
        <v>96</v>
      </c>
      <c r="B107" s="1">
        <v>87</v>
      </c>
      <c r="C107" t="s">
        <v>58</v>
      </c>
      <c r="D107" s="5">
        <v>391.16</v>
      </c>
      <c r="E107" s="6" t="s">
        <v>20</v>
      </c>
      <c r="F107" s="5"/>
      <c r="G107" s="5"/>
      <c r="H107" s="5"/>
      <c r="I107" s="5"/>
      <c r="J107" s="5">
        <v>391.16</v>
      </c>
      <c r="K107" s="5"/>
      <c r="L107" s="5"/>
      <c r="M107" s="5"/>
      <c r="N107" s="5"/>
      <c r="O107" s="5"/>
    </row>
    <row r="108" spans="1:15" x14ac:dyDescent="0.25">
      <c r="A108" t="s">
        <v>94</v>
      </c>
      <c r="B108" s="1">
        <v>88</v>
      </c>
      <c r="C108" t="s">
        <v>28</v>
      </c>
      <c r="D108" s="5">
        <v>10</v>
      </c>
      <c r="E108" s="6" t="s">
        <v>47</v>
      </c>
      <c r="F108" s="5"/>
      <c r="G108" s="5"/>
      <c r="H108" s="5"/>
      <c r="I108" s="5"/>
      <c r="J108" s="5"/>
      <c r="K108" s="5"/>
      <c r="L108" s="5">
        <v>10</v>
      </c>
      <c r="M108" s="5"/>
      <c r="N108" s="5"/>
      <c r="O108" s="5"/>
    </row>
    <row r="109" spans="1:15" x14ac:dyDescent="0.25">
      <c r="A109" t="s">
        <v>96</v>
      </c>
      <c r="B109" s="1">
        <v>89</v>
      </c>
      <c r="C109" t="s">
        <v>19</v>
      </c>
      <c r="D109" s="5">
        <v>834</v>
      </c>
      <c r="E109" s="6" t="s">
        <v>20</v>
      </c>
      <c r="F109" s="5"/>
      <c r="G109" s="5">
        <v>834</v>
      </c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t="s">
        <v>97</v>
      </c>
      <c r="B110" s="1">
        <v>90</v>
      </c>
      <c r="C110" t="s">
        <v>37</v>
      </c>
      <c r="D110" s="5">
        <v>5.93</v>
      </c>
      <c r="E110" s="6" t="s">
        <v>47</v>
      </c>
      <c r="F110" s="5"/>
      <c r="G110" s="5">
        <v>5.93</v>
      </c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t="s">
        <v>97</v>
      </c>
      <c r="B111" s="1">
        <v>91</v>
      </c>
      <c r="C111" t="s">
        <v>21</v>
      </c>
      <c r="D111" s="5">
        <v>19.260000000000002</v>
      </c>
      <c r="E111" s="6" t="s">
        <v>47</v>
      </c>
      <c r="F111" s="5"/>
      <c r="G111" s="5">
        <v>19.260000000000002</v>
      </c>
      <c r="H111" s="5"/>
      <c r="I111" s="5"/>
      <c r="J111" s="5"/>
      <c r="K111" s="5"/>
      <c r="L111" s="5"/>
      <c r="M111" s="5"/>
      <c r="N111" s="5"/>
      <c r="O111" s="5"/>
    </row>
    <row r="112" spans="1:15" x14ac:dyDescent="0.25">
      <c r="A112" t="s">
        <v>97</v>
      </c>
      <c r="B112" s="1">
        <v>92</v>
      </c>
      <c r="C112" t="s">
        <v>24</v>
      </c>
      <c r="D112" s="5">
        <v>85.02</v>
      </c>
      <c r="E112" s="6" t="s">
        <v>20</v>
      </c>
      <c r="F112" s="5"/>
      <c r="G112" s="5"/>
      <c r="H112" s="5"/>
      <c r="I112" s="5"/>
      <c r="J112" s="5"/>
      <c r="K112" s="5"/>
      <c r="L112" s="5"/>
      <c r="M112" s="5">
        <v>85.02</v>
      </c>
      <c r="N112" s="5"/>
      <c r="O112" s="5"/>
    </row>
    <row r="114" spans="1:16" x14ac:dyDescent="0.25">
      <c r="D114" s="8">
        <f>SUM(D21:D112)</f>
        <v>4731.0100000000011</v>
      </c>
      <c r="F114" s="8">
        <f>SUM(F21:F112)</f>
        <v>30.169999999999998</v>
      </c>
      <c r="G114" s="8">
        <f t="shared" ref="G114:O114" si="0">SUM(G21:G112)</f>
        <v>2855.7299999999996</v>
      </c>
      <c r="H114" s="8">
        <f t="shared" si="0"/>
        <v>91.47999999999999</v>
      </c>
      <c r="I114" s="8">
        <f t="shared" si="0"/>
        <v>35</v>
      </c>
      <c r="J114" s="8">
        <f t="shared" si="0"/>
        <v>667.69</v>
      </c>
      <c r="K114" s="8">
        <f t="shared" si="0"/>
        <v>37.799999999999997</v>
      </c>
      <c r="L114" s="8">
        <f t="shared" si="0"/>
        <v>85</v>
      </c>
      <c r="M114" s="8">
        <f t="shared" si="0"/>
        <v>844.86</v>
      </c>
      <c r="N114" s="8">
        <f t="shared" si="0"/>
        <v>6</v>
      </c>
      <c r="O114" s="8">
        <f t="shared" si="0"/>
        <v>77.28</v>
      </c>
      <c r="P114" s="12"/>
    </row>
    <row r="117" spans="1:16" x14ac:dyDescent="0.25">
      <c r="D117" s="9" t="s">
        <v>115</v>
      </c>
      <c r="E117" s="9" t="s">
        <v>116</v>
      </c>
    </row>
    <row r="118" spans="1:16" x14ac:dyDescent="0.25">
      <c r="A118" t="s">
        <v>110</v>
      </c>
      <c r="D118" s="11">
        <v>208</v>
      </c>
      <c r="E118" s="11"/>
    </row>
    <row r="119" spans="1:16" x14ac:dyDescent="0.25">
      <c r="D119" s="11">
        <v>600</v>
      </c>
      <c r="E119" s="11"/>
    </row>
    <row r="120" spans="1:16" x14ac:dyDescent="0.25">
      <c r="D120" s="11"/>
      <c r="E120" s="11">
        <v>52</v>
      </c>
    </row>
    <row r="121" spans="1:16" x14ac:dyDescent="0.25">
      <c r="A121" t="s">
        <v>111</v>
      </c>
      <c r="D121" s="11">
        <v>208</v>
      </c>
      <c r="E121" s="11"/>
    </row>
    <row r="122" spans="1:16" x14ac:dyDescent="0.25">
      <c r="D122" s="11">
        <v>600</v>
      </c>
      <c r="E122" s="11"/>
    </row>
    <row r="123" spans="1:16" x14ac:dyDescent="0.25">
      <c r="D123" s="11"/>
      <c r="E123" s="11">
        <v>52</v>
      </c>
    </row>
    <row r="124" spans="1:16" x14ac:dyDescent="0.25">
      <c r="A124" t="s">
        <v>112</v>
      </c>
      <c r="D124" s="11">
        <v>208</v>
      </c>
      <c r="E124" s="11"/>
    </row>
    <row r="125" spans="1:16" x14ac:dyDescent="0.25">
      <c r="D125" s="11">
        <v>600</v>
      </c>
      <c r="E125" s="11"/>
    </row>
    <row r="126" spans="1:16" x14ac:dyDescent="0.25">
      <c r="D126" s="11"/>
      <c r="E126" s="11">
        <v>52</v>
      </c>
    </row>
    <row r="127" spans="1:16" x14ac:dyDescent="0.25">
      <c r="A127" t="s">
        <v>113</v>
      </c>
      <c r="D127" s="11">
        <v>208</v>
      </c>
      <c r="E127" s="11"/>
    </row>
    <row r="128" spans="1:16" x14ac:dyDescent="0.25">
      <c r="D128" s="11">
        <v>600</v>
      </c>
      <c r="E128" s="11"/>
    </row>
    <row r="129" spans="1:5" x14ac:dyDescent="0.25">
      <c r="D129" s="11"/>
      <c r="E129" s="11">
        <v>52</v>
      </c>
    </row>
    <row r="130" spans="1:5" x14ac:dyDescent="0.25">
      <c r="A130" t="s">
        <v>114</v>
      </c>
      <c r="D130" s="11">
        <v>240</v>
      </c>
      <c r="E130" s="11"/>
    </row>
    <row r="131" spans="1:5" x14ac:dyDescent="0.25">
      <c r="D131" s="11">
        <v>640</v>
      </c>
      <c r="E131" s="11"/>
    </row>
    <row r="132" spans="1:5" x14ac:dyDescent="0.25">
      <c r="D132" s="11"/>
      <c r="E132" s="11">
        <v>60</v>
      </c>
    </row>
    <row r="133" spans="1:5" x14ac:dyDescent="0.25">
      <c r="D133" s="11"/>
      <c r="E133" s="11"/>
    </row>
    <row r="134" spans="1:5" x14ac:dyDescent="0.25">
      <c r="D134" s="2">
        <f>SUM(D118:D133)</f>
        <v>4112</v>
      </c>
      <c r="E134" s="2">
        <f>SUM(E120:E132)</f>
        <v>268</v>
      </c>
    </row>
    <row r="136" spans="1:5" x14ac:dyDescent="0.25">
      <c r="D136" s="8">
        <f>SUM(D134+E134)</f>
        <v>4380</v>
      </c>
    </row>
    <row r="140" spans="1:5" x14ac:dyDescent="0.25">
      <c r="C140" s="4" t="s">
        <v>118</v>
      </c>
      <c r="D140" s="8">
        <f>SUM(D16-D114-D136)</f>
        <v>5937.8299999999981</v>
      </c>
    </row>
  </sheetData>
  <phoneticPr fontId="6" type="noConversion"/>
  <printOptions gridLines="1"/>
  <pageMargins left="0.2" right="0.19685039370078741" top="0.39000000000000007" bottom="0.39000000000000007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Bailey</dc:creator>
  <cp:lastModifiedBy>Stacy Lunnon</cp:lastModifiedBy>
  <cp:lastPrinted>2015-03-07T16:06:32Z</cp:lastPrinted>
  <dcterms:created xsi:type="dcterms:W3CDTF">2015-01-31T17:00:00Z</dcterms:created>
  <dcterms:modified xsi:type="dcterms:W3CDTF">2015-03-23T11:35:23Z</dcterms:modified>
</cp:coreProperties>
</file>