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8620" windowHeight="1275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4" i="2" l="1"/>
  <c r="D43" i="2"/>
  <c r="C43" i="2"/>
</calcChain>
</file>

<file path=xl/sharedStrings.xml><?xml version="1.0" encoding="utf-8"?>
<sst xmlns="http://schemas.openxmlformats.org/spreadsheetml/2006/main" count="77" uniqueCount="46">
  <si>
    <t>Buy</t>
  </si>
  <si>
    <t>PERSIMMON ORD GBP0.10</t>
  </si>
  <si>
    <t>View</t>
  </si>
  <si>
    <t>Yes</t>
  </si>
  <si>
    <t>BRITISH LAND CO ORD GBP0.25</t>
  </si>
  <si>
    <t>BAE SYSTEMS ORD GBP0.025</t>
  </si>
  <si>
    <t>BP ORD USD0.25</t>
  </si>
  <si>
    <t>RSA INSURANCE GRP ORD GBP0.275</t>
  </si>
  <si>
    <t>LLOYDS BANKING GP ORD GBP0.1</t>
  </si>
  <si>
    <t>ROYAL BK SCOT GRP ORD GBP0.25</t>
  </si>
  <si>
    <t>Dividend on 700 BP ORD USD0.25 shares at 6.0 per share</t>
  </si>
  <si>
    <t>Purchase of 370 PERSIMMON ORD GBP0.10 shares</t>
  </si>
  <si>
    <t>Dividend on 800 BRITISH LAND CO ORD GBP0.25 shares at 6.6 per share</t>
  </si>
  <si>
    <t>Dividend on 2000 VODAFONE GROUP ORD USD0.11428571 shares at 3.27 per share</t>
  </si>
  <si>
    <t>Purchase of 800 BRITISH LAND CO ORD GBP0.25 shares</t>
  </si>
  <si>
    <t>Dividend on 400 GLAXOSMITHKLINE ORD GBP0.25 shares at 18.0 per share</t>
  </si>
  <si>
    <t>Dividend on 700 BP ORD USD0.25 shares at 5.58 per share</t>
  </si>
  <si>
    <t>Dividend on 2000 TESCO ORD GBP0.05 shares at 4.63 per share</t>
  </si>
  <si>
    <t>Purchase of 1000 BAE SYSTEMS ORD GBP0.025 shares</t>
  </si>
  <si>
    <t>Dividend on 5000 RSA INSURANCE GRP ORD GBP0.275 shares at 3.41 per share</t>
  </si>
  <si>
    <t>Dividend on 3400 AVIVA ORD GBP0.25 shares at 10.0 per share</t>
  </si>
  <si>
    <t>Dividend on 400 GLAXOSMITHKLINE ORD GBP0.25 shares at 17.0 per share</t>
  </si>
  <si>
    <t>Dividend on 700 BP ORD USD0.25 shares at 5.01 per share</t>
  </si>
  <si>
    <t>Dividend on 2000 VODAFONE GROUP ORD USD0.11428571 shares at 6.47 per share</t>
  </si>
  <si>
    <t>Dividend on 2000 TESCO ORD GBP0.05 shares at 10.13 per share</t>
  </si>
  <si>
    <t>Purchase of 700 BP ORD USD0.25 shares</t>
  </si>
  <si>
    <t>Purchase of 10000 LLOYDS BANKING GP ORD GBP0.1 shares</t>
  </si>
  <si>
    <t>Purchase of 5000 ROYAL BK SCOT GRP ORD GBP0.25 shares</t>
  </si>
  <si>
    <t>Purchase of 5000 RSA INSURANCE GRP ORD GBP0.275 shares</t>
  </si>
  <si>
    <t>Dividend on 3400 AVIVA ORD GBP0.25 shares at 16.0 per share</t>
  </si>
  <si>
    <t>BARCLAYS Administration fee</t>
  </si>
  <si>
    <t>DATE</t>
  </si>
  <si>
    <t>DESCRIPTION</t>
  </si>
  <si>
    <t>MONEY INCOMING</t>
  </si>
  <si>
    <t>MONEY OUTGOING</t>
  </si>
  <si>
    <t>INVESTEC - BANK INTEREST</t>
  </si>
  <si>
    <t>ENTERPOINT LTD. - RENTAL UNIT1, HOWSELL RD IND. EST. WR14 1UJ</t>
  </si>
  <si>
    <t>ENTERPOINT LTD.- PENSION CONTRIBUTIONS</t>
  </si>
  <si>
    <t>INVESTEC - BANK CHARGES</t>
  </si>
  <si>
    <t>TOTALS</t>
  </si>
  <si>
    <t>SHARE VALUE AT 5TH APRIL 2013</t>
  </si>
  <si>
    <t>BANK BALANCE AT 5TH APRIL 2013</t>
  </si>
  <si>
    <t>UNIT1, HOWSELL ROAD INDUSTRIAL ESTATE, MALVERNM WR14 1UJ</t>
  </si>
  <si>
    <t>TOTAL ASSETS</t>
  </si>
  <si>
    <t>EXPENDITURE AND INCOME</t>
  </si>
  <si>
    <t>ASSETS AT 5TH APRIL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</si>
</sst>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;" TargetMode="External"/><Relationship Id="rId7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javascript:;" TargetMode="External"/><Relationship Id="rId5" Type="http://schemas.openxmlformats.org/officeDocument/2006/relationships/hyperlink" Target="javascript:;" TargetMode="External"/><Relationship Id="rId4" Type="http://schemas.openxmlformats.org/officeDocument/2006/relationships/hyperlink" Target="javascript: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C8" sqref="C8"/>
    </sheetView>
  </sheetViews>
  <sheetFormatPr defaultRowHeight="15" x14ac:dyDescent="0.25"/>
  <cols>
    <col min="1" max="1" width="14.28515625" customWidth="1"/>
  </cols>
  <sheetData>
    <row r="2" spans="1:9" ht="60" x14ac:dyDescent="0.25">
      <c r="A2" s="1">
        <v>41331</v>
      </c>
      <c r="B2" s="2" t="s">
        <v>0</v>
      </c>
      <c r="C2" s="2" t="s">
        <v>1</v>
      </c>
      <c r="D2" s="3" t="s">
        <v>2</v>
      </c>
      <c r="E2" s="4">
        <v>370</v>
      </c>
      <c r="F2" s="4">
        <v>881.81</v>
      </c>
      <c r="G2" s="5">
        <v>3291.96</v>
      </c>
      <c r="H2" s="4"/>
      <c r="I2" s="4" t="s">
        <v>3</v>
      </c>
    </row>
    <row r="3" spans="1:9" ht="60" x14ac:dyDescent="0.25">
      <c r="A3" s="1">
        <v>41278</v>
      </c>
      <c r="B3" s="2" t="s">
        <v>0</v>
      </c>
      <c r="C3" s="2" t="s">
        <v>4</v>
      </c>
      <c r="D3" s="3" t="s">
        <v>2</v>
      </c>
      <c r="E3" s="4">
        <v>800</v>
      </c>
      <c r="F3" s="4">
        <v>575.66</v>
      </c>
      <c r="G3" s="5">
        <v>4641.22</v>
      </c>
      <c r="H3" s="4"/>
      <c r="I3" s="4" t="s">
        <v>3</v>
      </c>
    </row>
    <row r="4" spans="1:9" ht="60" x14ac:dyDescent="0.25">
      <c r="A4" s="1">
        <v>41255</v>
      </c>
      <c r="B4" s="2" t="s">
        <v>0</v>
      </c>
      <c r="C4" s="2" t="s">
        <v>5</v>
      </c>
      <c r="D4" s="3" t="s">
        <v>2</v>
      </c>
      <c r="E4" s="6">
        <v>1000</v>
      </c>
      <c r="F4" s="4">
        <v>339.43</v>
      </c>
      <c r="G4" s="5">
        <v>3424.2</v>
      </c>
      <c r="H4" s="4"/>
      <c r="I4" s="4" t="s">
        <v>3</v>
      </c>
    </row>
    <row r="5" spans="1:9" ht="30" x14ac:dyDescent="0.25">
      <c r="A5" s="1">
        <v>41061</v>
      </c>
      <c r="B5" s="2" t="s">
        <v>0</v>
      </c>
      <c r="C5" s="2" t="s">
        <v>6</v>
      </c>
      <c r="D5" s="3" t="s">
        <v>2</v>
      </c>
      <c r="E5" s="4">
        <v>700</v>
      </c>
      <c r="F5" s="4">
        <v>401.95</v>
      </c>
      <c r="G5" s="5">
        <v>2840.65</v>
      </c>
      <c r="H5" s="4"/>
      <c r="I5" s="4" t="s">
        <v>3</v>
      </c>
    </row>
    <row r="6" spans="1:9" ht="75" x14ac:dyDescent="0.25">
      <c r="A6" s="1">
        <v>41050</v>
      </c>
      <c r="B6" s="2" t="s">
        <v>0</v>
      </c>
      <c r="C6" s="2" t="s">
        <v>7</v>
      </c>
      <c r="D6" s="3" t="s">
        <v>2</v>
      </c>
      <c r="E6" s="6">
        <v>5000</v>
      </c>
      <c r="F6" s="4">
        <v>98.82</v>
      </c>
      <c r="G6" s="5">
        <v>4978.41</v>
      </c>
      <c r="H6" s="4"/>
      <c r="I6" s="4" t="s">
        <v>3</v>
      </c>
    </row>
    <row r="7" spans="1:9" ht="75" x14ac:dyDescent="0.25">
      <c r="A7" s="1">
        <v>41050</v>
      </c>
      <c r="B7" s="2" t="s">
        <v>0</v>
      </c>
      <c r="C7" s="2" t="s">
        <v>8</v>
      </c>
      <c r="D7" s="3" t="s">
        <v>2</v>
      </c>
      <c r="E7" s="6">
        <v>10000</v>
      </c>
      <c r="F7" s="4">
        <v>26.36</v>
      </c>
      <c r="G7" s="5">
        <v>2661.63</v>
      </c>
      <c r="H7" s="4"/>
      <c r="I7" s="4" t="s">
        <v>3</v>
      </c>
    </row>
    <row r="8" spans="1:9" ht="60" x14ac:dyDescent="0.25">
      <c r="A8" s="1">
        <v>41050</v>
      </c>
      <c r="B8" s="2" t="s">
        <v>0</v>
      </c>
      <c r="C8" s="2" t="s">
        <v>9</v>
      </c>
      <c r="D8" s="3" t="s">
        <v>2</v>
      </c>
      <c r="E8" s="6">
        <v>5000</v>
      </c>
      <c r="F8" s="4">
        <v>20.74</v>
      </c>
      <c r="G8" s="5">
        <v>1055.03</v>
      </c>
      <c r="H8" s="4"/>
      <c r="I8" s="4" t="s">
        <v>3</v>
      </c>
    </row>
  </sheetData>
  <hyperlinks>
    <hyperlink ref="D2" r:id="rId1" tooltip="View" display="javascript:;"/>
    <hyperlink ref="D3" r:id="rId2" tooltip="View" display="javascript:;"/>
    <hyperlink ref="D4" r:id="rId3" tooltip="View" display="javascript:;"/>
    <hyperlink ref="D5" r:id="rId4" tooltip="View" display="javascript:;"/>
    <hyperlink ref="D6" r:id="rId5" tooltip="View" display="javascript:;"/>
    <hyperlink ref="D7" r:id="rId6" tooltip="View" display="javascript:;"/>
    <hyperlink ref="D8" r:id="rId7" tooltip="View" display="javascript: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2" workbookViewId="0">
      <selection activeCell="B61" sqref="B61"/>
    </sheetView>
  </sheetViews>
  <sheetFormatPr defaultRowHeight="15" x14ac:dyDescent="0.25"/>
  <cols>
    <col min="1" max="1" width="11.140625" style="8" customWidth="1"/>
    <col min="2" max="2" width="65.28515625" customWidth="1"/>
    <col min="3" max="3" width="11" style="12" customWidth="1"/>
    <col min="4" max="4" width="11.28515625" style="12" customWidth="1"/>
  </cols>
  <sheetData>
    <row r="1" spans="1:5" x14ac:dyDescent="0.25">
      <c r="A1" s="20" t="s">
        <v>44</v>
      </c>
      <c r="B1" s="21"/>
      <c r="C1" s="21"/>
      <c r="D1" s="21"/>
    </row>
    <row r="3" spans="1:5" s="9" customFormat="1" ht="30" x14ac:dyDescent="0.25">
      <c r="A3" s="9" t="s">
        <v>31</v>
      </c>
      <c r="B3" s="9" t="s">
        <v>32</v>
      </c>
      <c r="C3" s="10" t="s">
        <v>33</v>
      </c>
      <c r="D3" s="10" t="s">
        <v>34</v>
      </c>
    </row>
    <row r="4" spans="1:5" ht="15" customHeight="1" x14ac:dyDescent="0.25">
      <c r="A4" s="13">
        <v>41037</v>
      </c>
      <c r="B4" s="2" t="s">
        <v>35</v>
      </c>
      <c r="C4" s="12">
        <v>3.1</v>
      </c>
      <c r="E4" s="4"/>
    </row>
    <row r="5" spans="1:5" ht="15" customHeight="1" x14ac:dyDescent="0.25">
      <c r="A5" s="7">
        <v>41047</v>
      </c>
      <c r="B5" s="2" t="s">
        <v>29</v>
      </c>
      <c r="C5" s="11">
        <v>544</v>
      </c>
      <c r="D5" s="11"/>
      <c r="E5" s="4"/>
    </row>
    <row r="6" spans="1:5" ht="15" customHeight="1" x14ac:dyDescent="0.25">
      <c r="A6" s="7">
        <v>41053</v>
      </c>
      <c r="B6" s="2" t="s">
        <v>26</v>
      </c>
      <c r="C6" s="11"/>
      <c r="D6" s="11">
        <v>2661.63</v>
      </c>
      <c r="E6" s="5"/>
    </row>
    <row r="7" spans="1:5" ht="15" customHeight="1" x14ac:dyDescent="0.25">
      <c r="A7" s="7">
        <v>41053</v>
      </c>
      <c r="B7" s="2" t="s">
        <v>27</v>
      </c>
      <c r="C7" s="11"/>
      <c r="D7" s="11">
        <v>1055.03</v>
      </c>
      <c r="E7" s="5"/>
    </row>
    <row r="8" spans="1:5" ht="15" customHeight="1" x14ac:dyDescent="0.25">
      <c r="A8" s="7">
        <v>41053</v>
      </c>
      <c r="B8" s="2" t="s">
        <v>28</v>
      </c>
      <c r="C8" s="11"/>
      <c r="D8" s="11">
        <v>4978.41</v>
      </c>
      <c r="E8" s="5"/>
    </row>
    <row r="9" spans="1:5" ht="15" customHeight="1" x14ac:dyDescent="0.25">
      <c r="A9" s="13">
        <v>41066</v>
      </c>
      <c r="B9" s="2" t="s">
        <v>35</v>
      </c>
      <c r="C9" s="12">
        <v>3.2</v>
      </c>
      <c r="E9" s="5"/>
    </row>
    <row r="10" spans="1:5" ht="15" customHeight="1" x14ac:dyDescent="0.25">
      <c r="A10" s="7">
        <v>41068</v>
      </c>
      <c r="B10" s="2" t="s">
        <v>25</v>
      </c>
      <c r="C10" s="11"/>
      <c r="D10" s="11">
        <v>2840.65</v>
      </c>
      <c r="E10" s="5"/>
    </row>
    <row r="11" spans="1:5" ht="15" customHeight="1" x14ac:dyDescent="0.25">
      <c r="A11" s="13">
        <v>41095</v>
      </c>
      <c r="B11" s="2" t="s">
        <v>35</v>
      </c>
      <c r="C11" s="12">
        <v>3.1</v>
      </c>
      <c r="E11" s="5"/>
    </row>
    <row r="12" spans="1:5" ht="15" customHeight="1" x14ac:dyDescent="0.25">
      <c r="A12" s="7">
        <v>41096</v>
      </c>
      <c r="B12" s="2" t="s">
        <v>21</v>
      </c>
      <c r="C12" s="11">
        <v>68</v>
      </c>
      <c r="D12" s="11"/>
      <c r="E12" s="5"/>
    </row>
    <row r="13" spans="1:5" ht="15" customHeight="1" x14ac:dyDescent="0.25">
      <c r="A13" s="7">
        <v>41099</v>
      </c>
      <c r="B13" s="2" t="s">
        <v>24</v>
      </c>
      <c r="C13" s="11">
        <v>202.6</v>
      </c>
      <c r="D13" s="11"/>
      <c r="E13" s="5"/>
    </row>
    <row r="14" spans="1:5" ht="15" customHeight="1" x14ac:dyDescent="0.25">
      <c r="A14" s="7">
        <v>41123</v>
      </c>
      <c r="B14" s="2" t="s">
        <v>23</v>
      </c>
      <c r="C14" s="11">
        <v>129.4</v>
      </c>
      <c r="D14" s="11"/>
      <c r="E14" s="5"/>
    </row>
    <row r="15" spans="1:5" ht="15" customHeight="1" x14ac:dyDescent="0.25">
      <c r="A15" s="13">
        <v>41127</v>
      </c>
      <c r="B15" s="2" t="s">
        <v>35</v>
      </c>
      <c r="C15" s="12">
        <v>3.2</v>
      </c>
      <c r="E15" s="5"/>
    </row>
    <row r="16" spans="1:5" ht="15" customHeight="1" x14ac:dyDescent="0.25">
      <c r="A16" s="13">
        <v>41157</v>
      </c>
      <c r="B16" s="2" t="s">
        <v>35</v>
      </c>
      <c r="C16" s="12">
        <v>3.2</v>
      </c>
      <c r="E16" s="4"/>
    </row>
    <row r="17" spans="1:5" ht="15" customHeight="1" x14ac:dyDescent="0.25">
      <c r="A17" s="7">
        <v>41178</v>
      </c>
      <c r="B17" s="2" t="s">
        <v>22</v>
      </c>
      <c r="C17" s="11">
        <v>35.119999999999997</v>
      </c>
      <c r="D17" s="11"/>
      <c r="E17" s="4"/>
    </row>
    <row r="18" spans="1:5" ht="15" customHeight="1" x14ac:dyDescent="0.25">
      <c r="A18" s="7">
        <v>41187</v>
      </c>
      <c r="B18" s="2" t="s">
        <v>21</v>
      </c>
      <c r="C18" s="11">
        <v>68</v>
      </c>
      <c r="D18" s="11"/>
      <c r="E18" s="4"/>
    </row>
    <row r="19" spans="1:5" ht="15" customHeight="1" x14ac:dyDescent="0.25">
      <c r="A19" s="13">
        <v>41187</v>
      </c>
      <c r="B19" s="2" t="s">
        <v>35</v>
      </c>
      <c r="C19" s="12">
        <v>3.1</v>
      </c>
      <c r="E19" s="4"/>
    </row>
    <row r="20" spans="1:5" ht="15" customHeight="1" x14ac:dyDescent="0.25">
      <c r="A20" s="13">
        <v>41194</v>
      </c>
      <c r="B20" s="2" t="s">
        <v>38</v>
      </c>
      <c r="D20" s="12">
        <v>10</v>
      </c>
      <c r="E20" s="4"/>
    </row>
    <row r="21" spans="1:5" ht="15" customHeight="1" x14ac:dyDescent="0.25">
      <c r="A21" s="13">
        <v>41218</v>
      </c>
      <c r="B21" s="2" t="s">
        <v>35</v>
      </c>
      <c r="C21" s="12">
        <v>0.79</v>
      </c>
      <c r="E21" s="4"/>
    </row>
    <row r="22" spans="1:5" ht="15" customHeight="1" x14ac:dyDescent="0.25">
      <c r="A22" s="7">
        <v>41229</v>
      </c>
      <c r="B22" s="2" t="s">
        <v>30</v>
      </c>
      <c r="C22" s="11"/>
      <c r="D22" s="11">
        <v>14.4</v>
      </c>
      <c r="E22" s="5"/>
    </row>
    <row r="23" spans="1:5" ht="15" customHeight="1" x14ac:dyDescent="0.25">
      <c r="A23" s="7">
        <v>41232</v>
      </c>
      <c r="B23" s="2" t="s">
        <v>20</v>
      </c>
      <c r="C23" s="11">
        <v>340</v>
      </c>
      <c r="D23" s="11"/>
      <c r="E23" s="5"/>
    </row>
    <row r="24" spans="1:5" ht="15" customHeight="1" x14ac:dyDescent="0.25">
      <c r="A24" s="7">
        <v>41239</v>
      </c>
      <c r="B24" s="2" t="s">
        <v>19</v>
      </c>
      <c r="C24" s="11">
        <v>170.5</v>
      </c>
      <c r="D24" s="11"/>
      <c r="E24" s="5"/>
    </row>
    <row r="25" spans="1:5" ht="15" customHeight="1" x14ac:dyDescent="0.25">
      <c r="A25" s="13">
        <v>41248</v>
      </c>
      <c r="B25" s="2" t="s">
        <v>35</v>
      </c>
      <c r="C25" s="12">
        <v>0.21</v>
      </c>
      <c r="E25" s="5"/>
    </row>
    <row r="26" spans="1:5" ht="15" customHeight="1" x14ac:dyDescent="0.25">
      <c r="A26" s="7">
        <v>41260</v>
      </c>
      <c r="B26" s="2" t="s">
        <v>18</v>
      </c>
      <c r="C26" s="11"/>
      <c r="D26" s="11">
        <v>3424.2</v>
      </c>
    </row>
    <row r="27" spans="1:5" ht="15" customHeight="1" x14ac:dyDescent="0.25">
      <c r="A27" s="7">
        <v>41267</v>
      </c>
      <c r="B27" s="2" t="s">
        <v>16</v>
      </c>
      <c r="C27" s="11">
        <v>39.119999999999997</v>
      </c>
      <c r="D27" s="11"/>
    </row>
    <row r="28" spans="1:5" ht="15" customHeight="1" x14ac:dyDescent="0.25">
      <c r="A28" s="7">
        <v>41267</v>
      </c>
      <c r="B28" s="2" t="s">
        <v>17</v>
      </c>
      <c r="C28" s="11">
        <v>92.6</v>
      </c>
      <c r="D28" s="11"/>
    </row>
    <row r="29" spans="1:5" ht="15" customHeight="1" x14ac:dyDescent="0.25">
      <c r="A29" s="7">
        <v>41278</v>
      </c>
      <c r="B29" s="2" t="s">
        <v>15</v>
      </c>
      <c r="C29" s="11">
        <v>72</v>
      </c>
      <c r="D29" s="11"/>
    </row>
    <row r="30" spans="1:5" ht="15" customHeight="1" x14ac:dyDescent="0.25">
      <c r="A30" s="13">
        <v>41281</v>
      </c>
      <c r="B30" s="2" t="s">
        <v>35</v>
      </c>
      <c r="C30" s="12">
        <v>0.22</v>
      </c>
    </row>
    <row r="31" spans="1:5" ht="15" customHeight="1" x14ac:dyDescent="0.25">
      <c r="A31" s="7">
        <v>41283</v>
      </c>
      <c r="B31" s="2" t="s">
        <v>14</v>
      </c>
      <c r="C31" s="11"/>
      <c r="D31" s="11">
        <v>4641.22</v>
      </c>
    </row>
    <row r="32" spans="1:5" ht="15" customHeight="1" x14ac:dyDescent="0.25">
      <c r="A32" s="13">
        <v>41310</v>
      </c>
      <c r="B32" s="2" t="s">
        <v>35</v>
      </c>
      <c r="C32" s="12">
        <v>0.22</v>
      </c>
    </row>
    <row r="33" spans="1:4" ht="15" customHeight="1" x14ac:dyDescent="0.25">
      <c r="A33" s="13">
        <v>41311</v>
      </c>
      <c r="B33" s="2" t="s">
        <v>36</v>
      </c>
      <c r="C33" s="12">
        <v>5000</v>
      </c>
    </row>
    <row r="34" spans="1:4" ht="15" customHeight="1" x14ac:dyDescent="0.25">
      <c r="A34" s="7">
        <v>41312</v>
      </c>
      <c r="B34" s="2" t="s">
        <v>13</v>
      </c>
      <c r="C34" s="11">
        <v>65.400000000000006</v>
      </c>
      <c r="D34" s="11"/>
    </row>
    <row r="35" spans="1:4" ht="15" customHeight="1" x14ac:dyDescent="0.25">
      <c r="A35" s="7">
        <v>41323</v>
      </c>
      <c r="B35" s="2" t="s">
        <v>12</v>
      </c>
      <c r="C35" s="11">
        <v>42.24</v>
      </c>
      <c r="D35" s="11"/>
    </row>
    <row r="36" spans="1:4" ht="15" customHeight="1" x14ac:dyDescent="0.25">
      <c r="A36" s="13">
        <v>41332</v>
      </c>
      <c r="B36" s="2" t="s">
        <v>37</v>
      </c>
      <c r="C36" s="12">
        <v>10000</v>
      </c>
    </row>
    <row r="37" spans="1:4" ht="15" customHeight="1" x14ac:dyDescent="0.25">
      <c r="A37" s="13">
        <v>41333</v>
      </c>
      <c r="B37" s="2" t="s">
        <v>37</v>
      </c>
      <c r="C37" s="12">
        <v>10000</v>
      </c>
    </row>
    <row r="38" spans="1:4" ht="15" customHeight="1" x14ac:dyDescent="0.25">
      <c r="A38" s="7">
        <v>41334</v>
      </c>
      <c r="B38" s="2" t="s">
        <v>11</v>
      </c>
      <c r="C38" s="11"/>
      <c r="D38" s="11">
        <v>3291.96</v>
      </c>
    </row>
    <row r="39" spans="1:4" ht="15" customHeight="1" x14ac:dyDescent="0.25">
      <c r="A39" s="13">
        <v>41338</v>
      </c>
      <c r="B39" s="2" t="s">
        <v>35</v>
      </c>
      <c r="C39" s="12">
        <v>0.56999999999999995</v>
      </c>
    </row>
    <row r="40" spans="1:4" ht="15" customHeight="1" x14ac:dyDescent="0.25">
      <c r="A40" s="7">
        <v>41366</v>
      </c>
      <c r="B40" s="2" t="s">
        <v>10</v>
      </c>
      <c r="C40" s="11">
        <v>42.01</v>
      </c>
      <c r="D40" s="11"/>
    </row>
    <row r="41" spans="1:4" ht="15" customHeight="1" x14ac:dyDescent="0.25">
      <c r="A41" s="13">
        <v>41369</v>
      </c>
      <c r="B41" s="2" t="s">
        <v>35</v>
      </c>
      <c r="C41" s="12">
        <v>1.28</v>
      </c>
    </row>
    <row r="43" spans="1:4" x14ac:dyDescent="0.25">
      <c r="A43" s="14"/>
      <c r="B43" s="15" t="s">
        <v>39</v>
      </c>
      <c r="C43" s="16">
        <f>SUM(C4:C42)</f>
        <v>26933.179999999997</v>
      </c>
      <c r="D43" s="16">
        <f>SUM(D4:D42)</f>
        <v>22917.5</v>
      </c>
    </row>
    <row r="44" spans="1:4" x14ac:dyDescent="0.25">
      <c r="A44" s="14"/>
      <c r="B44" s="15"/>
      <c r="C44" s="16"/>
      <c r="D44" s="16"/>
    </row>
    <row r="46" spans="1:4" x14ac:dyDescent="0.25">
      <c r="B46" s="17" t="s">
        <v>45</v>
      </c>
    </row>
    <row r="47" spans="1:4" x14ac:dyDescent="0.25">
      <c r="B47" s="17"/>
    </row>
    <row r="48" spans="1:4" x14ac:dyDescent="0.25">
      <c r="B48" s="18" t="s">
        <v>40</v>
      </c>
      <c r="C48" s="19">
        <v>54318.2</v>
      </c>
    </row>
    <row r="49" spans="2:3" x14ac:dyDescent="0.25">
      <c r="B49" s="18"/>
      <c r="C49" s="19"/>
    </row>
    <row r="50" spans="2:3" x14ac:dyDescent="0.25">
      <c r="B50" s="18" t="s">
        <v>41</v>
      </c>
      <c r="C50" s="19">
        <v>30090.080000000002</v>
      </c>
    </row>
    <row r="51" spans="2:3" x14ac:dyDescent="0.25">
      <c r="B51" s="18"/>
      <c r="C51" s="19"/>
    </row>
    <row r="52" spans="2:3" x14ac:dyDescent="0.25">
      <c r="B52" s="18" t="s">
        <v>42</v>
      </c>
      <c r="C52" s="19">
        <v>80000</v>
      </c>
    </row>
    <row r="54" spans="2:3" x14ac:dyDescent="0.25">
      <c r="B54" s="17" t="s">
        <v>43</v>
      </c>
      <c r="C54" s="16">
        <f>SUM(C48:C53)</f>
        <v>164408.28</v>
      </c>
    </row>
  </sheetData>
  <sortState ref="A2:D39">
    <sortCondition ref="A2:A39"/>
  </sortState>
  <mergeCells count="1">
    <mergeCell ref="A1:D1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Enterpoint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2013-04-29T10:21:03Z</cp:lastPrinted>
  <dcterms:created xsi:type="dcterms:W3CDTF">2013-04-28T16:05:37Z</dcterms:created>
  <dcterms:modified xsi:type="dcterms:W3CDTF">2013-04-29T10:21:31Z</dcterms:modified>
</cp:coreProperties>
</file>