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5" windowWidth="13380" windowHeight="5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2" i="1" l="1"/>
  <c r="G21" i="1" l="1"/>
  <c r="B17" i="1"/>
</calcChain>
</file>

<file path=xl/sharedStrings.xml><?xml version="1.0" encoding="utf-8"?>
<sst xmlns="http://schemas.openxmlformats.org/spreadsheetml/2006/main" count="12" uniqueCount="12">
  <si>
    <t xml:space="preserve">Gross Annual Pension </t>
  </si>
  <si>
    <t xml:space="preserve">Net Annual Pension </t>
  </si>
  <si>
    <t>Gross Monthly Pension</t>
  </si>
  <si>
    <t xml:space="preserve">Net Monthly Pension </t>
  </si>
  <si>
    <t xml:space="preserve">Tax due monthly </t>
  </si>
  <si>
    <t>Amounts taken in 2013/2014 tax year</t>
  </si>
  <si>
    <t>Amounts taken in 2012/2013 tax year</t>
  </si>
  <si>
    <t>Taken so far in 2013/14:</t>
  </si>
  <si>
    <t xml:space="preserve">Total taken in 2012/13 </t>
  </si>
  <si>
    <t xml:space="preserve">Before confirming the figures check with investec if no further payments were taken </t>
  </si>
  <si>
    <t xml:space="preserve">Overpaid by £1,449.29 </t>
  </si>
  <si>
    <r>
      <t>Plus tax free cash taken 02 Apr 2013</t>
    </r>
    <r>
      <rPr>
        <b/>
        <sz val="11"/>
        <color theme="1"/>
        <rFont val="Calibri"/>
        <family val="2"/>
        <scheme val="minor"/>
      </rPr>
      <t xml:space="preserve"> £3,000.00</t>
    </r>
    <r>
      <rPr>
        <sz val="11"/>
        <color theme="1"/>
        <rFont val="Calibri"/>
        <family val="2"/>
        <scheme val="minor"/>
      </rPr>
      <t xml:space="preserve"> to be recorded in 2013/14 tax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</si>
</sst>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8" fontId="0" fillId="0" borderId="0" xfId="0" applyNumberFormat="1"/>
    <xf numFmtId="15" fontId="0" fillId="0" borderId="0" xfId="0" applyNumberFormat="1"/>
    <xf numFmtId="0" fontId="0" fillId="2" borderId="0" xfId="0" applyFill="1"/>
    <xf numFmtId="8" fontId="1" fillId="0" borderId="0" xfId="0" applyNumberFormat="1" applyFont="1"/>
    <xf numFmtId="0" fontId="2" fillId="0" borderId="0" xfId="0" applyFont="1"/>
    <xf numFmtId="0" fontId="3" fillId="0" borderId="0" xfId="0" applyFont="1"/>
    <xf numFmtId="8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8" workbookViewId="0">
      <selection activeCell="A27" sqref="A27"/>
    </sheetView>
  </sheetViews>
  <sheetFormatPr defaultRowHeight="15" x14ac:dyDescent="0.25"/>
  <cols>
    <col min="1" max="1" width="20.7109375" customWidth="1"/>
    <col min="2" max="2" width="14.85546875" customWidth="1"/>
    <col min="6" max="6" width="19.7109375" customWidth="1"/>
    <col min="7" max="7" width="13.28515625" customWidth="1"/>
  </cols>
  <sheetData>
    <row r="1" spans="1:7" ht="14.45" x14ac:dyDescent="0.3">
      <c r="A1" t="s">
        <v>0</v>
      </c>
      <c r="B1" s="1">
        <v>30188.31</v>
      </c>
    </row>
    <row r="2" spans="1:7" ht="14.45" x14ac:dyDescent="0.3">
      <c r="A2" t="s">
        <v>1</v>
      </c>
      <c r="B2" s="1">
        <v>24150.71</v>
      </c>
    </row>
    <row r="4" spans="1:7" ht="14.45" x14ac:dyDescent="0.3">
      <c r="A4" t="s">
        <v>2</v>
      </c>
      <c r="B4" s="1">
        <v>2515.69</v>
      </c>
    </row>
    <row r="5" spans="1:7" ht="14.45" x14ac:dyDescent="0.3">
      <c r="A5" t="s">
        <v>3</v>
      </c>
      <c r="B5" s="1">
        <v>2012.49</v>
      </c>
    </row>
    <row r="6" spans="1:7" ht="14.45" x14ac:dyDescent="0.3">
      <c r="A6" t="s">
        <v>4</v>
      </c>
      <c r="B6" s="1">
        <v>503.2</v>
      </c>
    </row>
    <row r="8" spans="1:7" ht="14.45" x14ac:dyDescent="0.3">
      <c r="A8" s="3" t="s">
        <v>5</v>
      </c>
      <c r="B8" s="3"/>
      <c r="F8" s="3" t="s">
        <v>6</v>
      </c>
      <c r="G8" s="3"/>
    </row>
    <row r="10" spans="1:7" ht="14.45" x14ac:dyDescent="0.3">
      <c r="A10" s="2">
        <v>41372</v>
      </c>
      <c r="B10" s="1">
        <v>2400</v>
      </c>
      <c r="F10" s="2">
        <v>41009</v>
      </c>
      <c r="G10" s="1">
        <v>3000</v>
      </c>
    </row>
    <row r="11" spans="1:7" ht="14.45" x14ac:dyDescent="0.3">
      <c r="A11" s="2">
        <v>41394</v>
      </c>
      <c r="B11" s="1">
        <v>2400</v>
      </c>
      <c r="F11" s="2">
        <v>41043</v>
      </c>
      <c r="G11" s="1">
        <v>2500</v>
      </c>
    </row>
    <row r="12" spans="1:7" ht="14.45" x14ac:dyDescent="0.3">
      <c r="A12" s="2">
        <v>41402</v>
      </c>
      <c r="B12" s="1">
        <v>1800</v>
      </c>
      <c r="F12" s="2">
        <v>41068</v>
      </c>
      <c r="G12" s="1">
        <v>3000</v>
      </c>
    </row>
    <row r="13" spans="1:7" ht="14.45" x14ac:dyDescent="0.3">
      <c r="A13" s="2">
        <v>41422</v>
      </c>
      <c r="B13" s="1">
        <v>1000</v>
      </c>
      <c r="F13" s="2">
        <v>41096</v>
      </c>
      <c r="G13" s="1">
        <v>3000</v>
      </c>
    </row>
    <row r="14" spans="1:7" ht="14.45" x14ac:dyDescent="0.3">
      <c r="A14" s="2">
        <v>41436</v>
      </c>
      <c r="B14" s="1">
        <v>1600</v>
      </c>
      <c r="F14" s="2">
        <v>41101</v>
      </c>
      <c r="G14" s="1">
        <v>1500</v>
      </c>
    </row>
    <row r="15" spans="1:7" ht="14.45" x14ac:dyDescent="0.3">
      <c r="A15" s="2">
        <v>41456</v>
      </c>
      <c r="B15" s="1">
        <v>2400</v>
      </c>
      <c r="F15" s="2">
        <v>41127</v>
      </c>
      <c r="G15" s="1">
        <v>3000</v>
      </c>
    </row>
    <row r="16" spans="1:7" ht="14.45" x14ac:dyDescent="0.3">
      <c r="F16" s="2">
        <v>41164</v>
      </c>
      <c r="G16" s="1">
        <v>3000</v>
      </c>
    </row>
    <row r="17" spans="1:7" ht="14.45" x14ac:dyDescent="0.3">
      <c r="A17" s="5" t="s">
        <v>7</v>
      </c>
      <c r="B17" s="4">
        <f>SUM(B10:B15)</f>
        <v>11600</v>
      </c>
      <c r="F17" s="2">
        <v>41190</v>
      </c>
      <c r="G17" s="1">
        <v>3000</v>
      </c>
    </row>
    <row r="18" spans="1:7" ht="14.45" x14ac:dyDescent="0.3">
      <c r="F18" s="2">
        <v>41220</v>
      </c>
      <c r="G18" s="1">
        <v>2400</v>
      </c>
    </row>
    <row r="19" spans="1:7" ht="14.45" x14ac:dyDescent="0.3">
      <c r="A19" s="6" t="s">
        <v>9</v>
      </c>
      <c r="B19" s="6"/>
      <c r="C19" s="6"/>
      <c r="D19" s="6"/>
      <c r="E19" s="6"/>
      <c r="F19" s="2">
        <v>41253</v>
      </c>
      <c r="G19" s="1">
        <v>1200</v>
      </c>
    </row>
    <row r="20" spans="1:7" ht="14.45" x14ac:dyDescent="0.3">
      <c r="F20" s="2"/>
      <c r="G20" s="1"/>
    </row>
    <row r="21" spans="1:7" ht="14.45" x14ac:dyDescent="0.3">
      <c r="F21" s="5" t="s">
        <v>8</v>
      </c>
      <c r="G21" s="4">
        <f>SUM(G10:G19)</f>
        <v>25600</v>
      </c>
    </row>
    <row r="22" spans="1:7" x14ac:dyDescent="0.25">
      <c r="B22">
        <f>2400*12</f>
        <v>28800</v>
      </c>
      <c r="F22" s="1"/>
      <c r="G22" s="1"/>
    </row>
    <row r="23" spans="1:7" x14ac:dyDescent="0.25">
      <c r="G23" s="7" t="s">
        <v>10</v>
      </c>
    </row>
    <row r="24" spans="1:7" x14ac:dyDescent="0.25">
      <c r="F24" s="1"/>
      <c r="G24" s="1"/>
    </row>
    <row r="25" spans="1:7" x14ac:dyDescent="0.25">
      <c r="F25" s="1"/>
      <c r="G25" s="1"/>
    </row>
    <row r="26" spans="1:7" x14ac:dyDescent="0.25">
      <c r="A26" t="s">
        <v>11</v>
      </c>
      <c r="F26" s="1"/>
    </row>
    <row r="27" spans="1:7" x14ac:dyDescent="0.25">
      <c r="F27" s="1"/>
      <c r="G27" s="1"/>
    </row>
    <row r="28" spans="1:7" x14ac:dyDescent="0.25">
      <c r="F28" s="1"/>
      <c r="G28" s="1"/>
    </row>
    <row r="29" spans="1:7" x14ac:dyDescent="0.25">
      <c r="F29" s="1"/>
      <c r="G29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Kaplan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Gavin</cp:lastModifiedBy>
  <dcterms:created xsi:type="dcterms:W3CDTF">2013-07-19T12:47:23Z</dcterms:created>
  <dcterms:modified xsi:type="dcterms:W3CDTF">2013-11-25T18:08:09Z</dcterms:modified>
</cp:coreProperties>
</file>