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noEDbb2ABvWLpc64sBvfZFo4Uwg=="/>
    </ext>
  </extLst>
</workbook>
</file>

<file path=xl/sharedStrings.xml><?xml version="1.0" encoding="utf-8"?>
<sst xmlns="http://schemas.openxmlformats.org/spreadsheetml/2006/main" count="71" uniqueCount="66">
  <si>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</si>
  <si>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</si>
  <si>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</si>
  <si>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</si>
  <si>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</si>
  <si>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</si>
  <si>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</si>
  <si>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</si>
  <si>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</si>
  <si>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</si>
  <si>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</si>
  <si>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Hawa Pension Fund</t>
  </si>
  <si>
    <t>cash at bank</t>
  </si>
  <si>
    <t>N</t>
  </si>
  <si>
    <t>PSTR</t>
  </si>
  <si>
    <t>00738498RN</t>
  </si>
  <si>
    <t>Investments</t>
  </si>
  <si>
    <t>Principle Employer / Admin</t>
  </si>
  <si>
    <t>Hawa Investment Limited</t>
  </si>
  <si>
    <t>Current liabilities</t>
  </si>
  <si>
    <t>Admin ID:</t>
  </si>
  <si>
    <t>A0090364</t>
  </si>
  <si>
    <t>Equities</t>
  </si>
  <si>
    <t>Loans</t>
  </si>
  <si>
    <t>Y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</si>
  <si>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</si>
  <si>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</si>
  <si>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</si>
  <si>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</si>
  <si>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</si>
  <si>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</si>
  <si>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</si>
  <si>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</si>
  <si>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</si>
  <si>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</si>
  <si>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VAT</t>
  </si>
  <si>
    <t>Employer Contributions</t>
  </si>
  <si>
    <t>April</t>
  </si>
  <si>
    <t>Deth benefit in 2018</t>
  </si>
  <si>
    <t>Member Contributions</t>
  </si>
  <si>
    <t xml:space="preserve">May </t>
  </si>
  <si>
    <t>Pension in 2020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</si>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</sst>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</numFmts>
  <fonts count="10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b/>
      <sz val="11.0"/>
      <color theme="1"/>
      <name val="Calibri"/>
    </font>
    <font>
      <color theme="1"/>
      <name val="Calibri"/>
      <scheme val="minor"/>
    </font>
    <font>
      <color theme="1"/>
      <name val="Arial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 readingOrder="0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 readingOrder="0"/>
    </xf>
    <xf borderId="4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/>
    </xf>
    <xf borderId="3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left" readingOrder="0" shrinkToFit="0" vertical="bottom" wrapText="1"/>
    </xf>
    <xf borderId="4" fillId="0" fontId="5" numFmtId="0" xfId="0" applyAlignment="1" applyBorder="1" applyFont="1">
      <alignment horizontal="left" readingOrder="0" vertical="bottom"/>
    </xf>
    <xf borderId="4" fillId="0" fontId="5" numFmtId="165" xfId="0" applyAlignment="1" applyBorder="1" applyFont="1" applyNumberFormat="1">
      <alignment horizontal="center" readingOrder="0"/>
    </xf>
    <xf borderId="4" fillId="0" fontId="5" numFmtId="165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 readingOrder="0" vertical="bottom"/>
    </xf>
    <xf borderId="0" fillId="0" fontId="4" numFmtId="0" xfId="0" applyAlignment="1" applyFont="1">
      <alignment horizontal="center"/>
    </xf>
    <xf borderId="4" fillId="0" fontId="3" numFmtId="0" xfId="0" applyAlignment="1" applyBorder="1" applyFont="1">
      <alignment horizontal="left" vertical="bottom"/>
    </xf>
    <xf borderId="3" fillId="0" fontId="3" numFmtId="164" xfId="0" applyAlignment="1" applyBorder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6" numFmtId="165" xfId="0" applyAlignment="1" applyBorder="1" applyFont="1" applyNumberFormat="1">
      <alignment horizontal="center"/>
    </xf>
    <xf borderId="12" fillId="0" fontId="6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14" fillId="0" fontId="4" numFmtId="165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7" numFmtId="0" xfId="0" applyFont="1"/>
    <xf borderId="0" fillId="0" fontId="7" numFmtId="0" xfId="0" applyAlignment="1" applyFont="1">
      <alignment horizontal="left"/>
    </xf>
    <xf borderId="0" fillId="0" fontId="3" numFmtId="0" xfId="0" applyAlignment="1" applyFont="1">
      <alignment horizontal="left" shrinkToFit="0" wrapText="0"/>
    </xf>
    <xf borderId="0" fillId="0" fontId="3" numFmtId="0" xfId="0" applyFont="1"/>
    <xf borderId="0" fillId="0" fontId="3" numFmtId="169" xfId="0" applyAlignment="1" applyFont="1" applyNumberFormat="1">
      <alignment readingOrder="0"/>
    </xf>
    <xf borderId="0" fillId="0" fontId="3" numFmtId="169" xfId="0" applyFont="1" applyNumberFormat="1"/>
    <xf borderId="0" fillId="0" fontId="7" numFmtId="165" xfId="0" applyFont="1" applyNumberFormat="1"/>
    <xf borderId="0" fillId="0" fontId="7" numFmtId="3" xfId="0" applyAlignment="1" applyFont="1" applyNumberFormat="1">
      <alignment readingOrder="0"/>
    </xf>
    <xf borderId="0" fillId="0" fontId="7" numFmtId="0" xfId="0" applyAlignment="1" applyFont="1">
      <alignment readingOrder="0"/>
    </xf>
    <xf borderId="0" fillId="0" fontId="7" numFmtId="0" xfId="0" applyFont="1"/>
    <xf borderId="0" fillId="0" fontId="8" numFmtId="0" xfId="0" applyAlignment="1" applyFont="1">
      <alignment horizontal="right" vertical="bottom"/>
    </xf>
    <xf borderId="15" fillId="0" fontId="3" numFmtId="165" xfId="0" applyAlignment="1" applyBorder="1" applyFont="1" applyNumberFormat="1">
      <alignment horizontal="center" readingOrder="0"/>
    </xf>
    <xf borderId="0" fillId="0" fontId="4" numFmtId="169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70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7" numFmtId="168" xfId="0" applyFont="1" applyNumberFormat="1"/>
    <xf borderId="0" fillId="0" fontId="8" numFmtId="0" xfId="0" applyAlignment="1" applyFont="1">
      <alignment readingOrder="0" vertical="bottom"/>
    </xf>
    <xf borderId="0" fillId="0" fontId="9" numFmtId="0" xfId="0" applyFont="1"/>
    <xf borderId="0" fillId="0" fontId="9" numFmtId="168" xfId="0" applyFont="1" applyNumberFormat="1"/>
    <xf borderId="0" fillId="0" fontId="8" numFmtId="171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4.57"/>
    <col customWidth="1" min="3" max="3" width="19.14"/>
    <col customWidth="1" min="4" max="4" width="11.0"/>
    <col customWidth="1" min="5" max="5" width="18.86"/>
    <col customWidth="1" min="6" max="6" width="13.71"/>
    <col customWidth="1" min="7" max="7" width="22.29"/>
    <col customWidth="1" min="8" max="8" width="11.57"/>
    <col customWidth="1" min="9" max="9" width="12.71"/>
    <col customWidth="1" min="10" max="10" width="11.0"/>
    <col customWidth="1" min="11" max="11" width="15.0"/>
    <col customWidth="1" min="12" max="12" width="12.14"/>
  </cols>
  <sheetData>
    <row r="1">
      <c r="A1" s="1" t="s">
        <v>0</v>
      </c>
      <c r="B1" s="2">
        <v>44286.0</v>
      </c>
      <c r="C1" s="3" t="s">
        <v>1</v>
      </c>
      <c r="D1" s="3" t="s">
        <v>2</v>
      </c>
      <c r="E1" s="4" t="s">
        <v>3</v>
      </c>
      <c r="F1" s="4"/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>
      <c r="A2" s="5" t="s">
        <v>10</v>
      </c>
      <c r="B2" s="6" t="s">
        <v>11</v>
      </c>
      <c r="C2" s="7" t="s">
        <v>12</v>
      </c>
      <c r="D2" s="8" t="s">
        <v>13</v>
      </c>
      <c r="E2" s="8">
        <v>172949.0</v>
      </c>
      <c r="F2" s="9"/>
      <c r="G2" s="8">
        <v>183562.0</v>
      </c>
      <c r="H2" s="10"/>
      <c r="I2" s="10"/>
      <c r="J2" s="11"/>
      <c r="K2" s="12"/>
      <c r="L2" s="13">
        <v>161.0</v>
      </c>
    </row>
    <row r="3">
      <c r="A3" s="5" t="s">
        <v>14</v>
      </c>
      <c r="B3" s="6" t="s">
        <v>15</v>
      </c>
      <c r="C3" s="14" t="s">
        <v>16</v>
      </c>
      <c r="D3" s="8" t="s">
        <v>13</v>
      </c>
      <c r="E3" s="8">
        <v>1399365.0</v>
      </c>
      <c r="F3" s="9"/>
      <c r="G3" s="8">
        <v>1322265.0</v>
      </c>
      <c r="H3" s="8">
        <v>151416.0</v>
      </c>
      <c r="I3" s="9"/>
      <c r="J3" s="8">
        <v>74316.0</v>
      </c>
      <c r="K3" s="9"/>
      <c r="L3" s="13">
        <v>57588.0</v>
      </c>
    </row>
    <row r="4">
      <c r="A4" s="5" t="s">
        <v>17</v>
      </c>
      <c r="B4" s="6" t="s">
        <v>18</v>
      </c>
      <c r="C4" s="15" t="s">
        <v>19</v>
      </c>
      <c r="D4" s="16" t="s">
        <v>13</v>
      </c>
      <c r="E4" s="16">
        <v>-5546.0</v>
      </c>
      <c r="F4" s="17"/>
      <c r="G4" s="16">
        <v>-5546.0</v>
      </c>
      <c r="H4" s="9"/>
      <c r="I4" s="9"/>
      <c r="J4" s="9"/>
      <c r="K4" s="9"/>
      <c r="L4" s="18"/>
    </row>
    <row r="5">
      <c r="A5" s="5" t="s">
        <v>20</v>
      </c>
      <c r="B5" s="6" t="s">
        <v>21</v>
      </c>
      <c r="C5" s="15" t="s">
        <v>22</v>
      </c>
      <c r="D5" s="16" t="s">
        <v>13</v>
      </c>
      <c r="E5" s="16">
        <v>-456531.0</v>
      </c>
      <c r="F5" s="17"/>
      <c r="G5" s="16">
        <v>-477281.0</v>
      </c>
      <c r="H5" s="9"/>
      <c r="I5" s="9"/>
      <c r="J5" s="9"/>
      <c r="K5" s="9"/>
      <c r="L5" s="18"/>
    </row>
    <row r="6">
      <c r="A6" s="5"/>
      <c r="B6" s="19"/>
      <c r="C6" s="20" t="s">
        <v>23</v>
      </c>
      <c r="D6" s="8" t="s">
        <v>24</v>
      </c>
      <c r="E6" s="8">
        <v>455889.0</v>
      </c>
      <c r="F6" s="9"/>
      <c r="G6" s="8">
        <v>399539.0</v>
      </c>
      <c r="H6" s="9"/>
      <c r="I6" s="9"/>
      <c r="J6" s="9"/>
      <c r="K6" s="9"/>
      <c r="L6" s="13">
        <v>16471.0</v>
      </c>
    </row>
    <row r="7">
      <c r="A7" s="5"/>
      <c r="B7" s="21"/>
      <c r="C7" s="20"/>
      <c r="D7" s="8"/>
      <c r="E7" s="9"/>
      <c r="F7" s="9"/>
      <c r="G7" s="9"/>
      <c r="H7" s="9"/>
      <c r="I7" s="9"/>
      <c r="J7" s="9"/>
      <c r="K7" s="9"/>
      <c r="L7" s="18"/>
    </row>
    <row r="8">
      <c r="A8" s="5"/>
      <c r="B8" s="19"/>
      <c r="C8" s="22"/>
      <c r="D8" s="9"/>
      <c r="E8" s="9"/>
      <c r="F8" s="9"/>
      <c r="G8" s="9"/>
      <c r="H8" s="9"/>
      <c r="I8" s="9"/>
      <c r="J8" s="9"/>
      <c r="K8" s="9"/>
      <c r="L8" s="18"/>
    </row>
    <row r="9">
      <c r="A9" s="5"/>
      <c r="B9" s="19"/>
      <c r="C9" s="23"/>
      <c r="D9" s="9"/>
      <c r="E9" s="9"/>
      <c r="F9" s="9"/>
      <c r="G9" s="9"/>
      <c r="H9" s="9"/>
      <c r="I9" s="9"/>
      <c r="J9" s="9"/>
      <c r="K9" s="9"/>
      <c r="L9" s="24"/>
    </row>
    <row r="10">
      <c r="A10" s="5" t="s">
        <v>25</v>
      </c>
      <c r="B10" s="19"/>
      <c r="C10" s="25" t="s">
        <v>26</v>
      </c>
      <c r="D10" s="26"/>
      <c r="E10" s="26">
        <f>E6</f>
        <v>455889</v>
      </c>
      <c r="F10" s="26"/>
      <c r="G10" s="26"/>
      <c r="H10" s="27"/>
      <c r="I10" s="27"/>
      <c r="J10" s="27"/>
      <c r="K10" s="27"/>
      <c r="L10" s="27" t="str">
        <f t="shared" ref="L10:L11" si="1">L7</f>
        <v/>
      </c>
    </row>
    <row r="11">
      <c r="A11" s="5" t="s">
        <v>25</v>
      </c>
      <c r="B11" s="28"/>
      <c r="C11" s="29" t="s">
        <v>27</v>
      </c>
      <c r="D11" s="30"/>
      <c r="E11" s="30">
        <f>E3</f>
        <v>1399365</v>
      </c>
      <c r="F11" s="30"/>
      <c r="G11" s="30">
        <f>G3+G4+G5+G6</f>
        <v>1238977</v>
      </c>
      <c r="H11" s="31"/>
      <c r="I11" s="31"/>
      <c r="J11" s="31"/>
      <c r="K11" s="31"/>
      <c r="L11" s="31" t="str">
        <f t="shared" si="1"/>
        <v/>
      </c>
    </row>
    <row r="12">
      <c r="A12" s="5" t="s">
        <v>28</v>
      </c>
      <c r="B12" s="28"/>
      <c r="C12" s="32" t="s">
        <v>29</v>
      </c>
      <c r="D12" s="33" t="str">
        <f t="shared" ref="D12:H12" si="2">D2</f>
        <v>N</v>
      </c>
      <c r="E12" s="33">
        <f t="shared" si="2"/>
        <v>172949</v>
      </c>
      <c r="F12" s="33" t="str">
        <f t="shared" si="2"/>
        <v/>
      </c>
      <c r="G12" s="33">
        <f t="shared" si="2"/>
        <v>183562</v>
      </c>
      <c r="H12" s="34" t="str">
        <f t="shared" si="2"/>
        <v/>
      </c>
      <c r="I12" s="34"/>
      <c r="J12" s="34" t="str">
        <f>J2</f>
        <v/>
      </c>
      <c r="K12" s="34"/>
      <c r="L12" s="34">
        <f>L2</f>
        <v>161</v>
      </c>
    </row>
    <row r="13">
      <c r="A13" s="5" t="s">
        <v>30</v>
      </c>
      <c r="B13" s="19"/>
      <c r="C13" s="35" t="s">
        <v>31</v>
      </c>
      <c r="D13" s="36"/>
      <c r="E13" s="37">
        <f t="shared" ref="E13:H13" si="3">SUM(E10:E12)</f>
        <v>2028203</v>
      </c>
      <c r="F13" s="37">
        <f t="shared" si="3"/>
        <v>0</v>
      </c>
      <c r="G13" s="37">
        <f t="shared" si="3"/>
        <v>1422539</v>
      </c>
      <c r="H13" s="37">
        <f t="shared" si="3"/>
        <v>0</v>
      </c>
      <c r="I13" s="37"/>
      <c r="J13" s="37">
        <f>SUM(J10:J12)</f>
        <v>0</v>
      </c>
      <c r="K13" s="37"/>
      <c r="L13" s="37">
        <f>SUM(L10:L11)</f>
        <v>0</v>
      </c>
    </row>
    <row r="14">
      <c r="A14" s="5" t="s">
        <v>32</v>
      </c>
      <c r="B14" s="38"/>
      <c r="K14" s="39"/>
    </row>
    <row r="15">
      <c r="A15" s="5" t="s">
        <v>33</v>
      </c>
      <c r="B15" s="40"/>
      <c r="C15" s="41"/>
      <c r="D15" s="42" t="s">
        <v>34</v>
      </c>
      <c r="E15" s="43" t="s">
        <v>35</v>
      </c>
      <c r="F15" s="44"/>
    </row>
    <row r="16">
      <c r="A16" s="45" t="s">
        <v>36</v>
      </c>
      <c r="B16" s="40">
        <v>0.0</v>
      </c>
      <c r="C16" s="42" t="s">
        <v>37</v>
      </c>
      <c r="D16" s="46">
        <v>4197.0</v>
      </c>
      <c r="E16" s="47"/>
      <c r="F16" s="48">
        <f>E3+E2</f>
        <v>1572314</v>
      </c>
      <c r="G16" s="49">
        <v>910771.0</v>
      </c>
      <c r="H16" s="50" t="s">
        <v>38</v>
      </c>
    </row>
    <row r="17">
      <c r="A17" s="45" t="s">
        <v>39</v>
      </c>
      <c r="B17" s="40">
        <v>0.0</v>
      </c>
      <c r="C17" s="51" t="s">
        <v>40</v>
      </c>
      <c r="D17" s="46">
        <v>3536.0</v>
      </c>
      <c r="E17" s="47"/>
      <c r="G17" s="49">
        <v>117301.0</v>
      </c>
      <c r="H17" s="50" t="s">
        <v>41</v>
      </c>
    </row>
    <row r="18">
      <c r="A18" s="45" t="s">
        <v>42</v>
      </c>
      <c r="B18" s="40">
        <v>0.0</v>
      </c>
      <c r="C18" s="51" t="s">
        <v>43</v>
      </c>
      <c r="D18" s="47"/>
      <c r="E18" s="47"/>
    </row>
    <row r="19">
      <c r="A19" s="45" t="s">
        <v>44</v>
      </c>
      <c r="B19" s="40">
        <v>0.0</v>
      </c>
      <c r="C19" s="51" t="s">
        <v>45</v>
      </c>
      <c r="D19" s="47"/>
      <c r="E19" s="47"/>
      <c r="G19" s="49"/>
    </row>
    <row r="20">
      <c r="A20" s="45" t="s">
        <v>46</v>
      </c>
      <c r="B20" s="40">
        <v>0.0</v>
      </c>
      <c r="C20" s="51" t="s">
        <v>47</v>
      </c>
      <c r="D20" s="47"/>
      <c r="E20" s="47"/>
    </row>
    <row r="21" ht="15.75" customHeight="1">
      <c r="A21" s="45" t="s">
        <v>48</v>
      </c>
      <c r="B21" s="40">
        <v>0.0</v>
      </c>
      <c r="C21" s="51" t="s">
        <v>49</v>
      </c>
      <c r="D21" s="47"/>
      <c r="E21" s="47"/>
    </row>
    <row r="22" ht="15.75" customHeight="1">
      <c r="A22" s="45" t="s">
        <v>50</v>
      </c>
      <c r="B22" s="40">
        <v>0.0</v>
      </c>
      <c r="C22" s="51" t="s">
        <v>51</v>
      </c>
      <c r="D22" s="47"/>
      <c r="E22" s="52"/>
      <c r="F22" s="52"/>
    </row>
    <row r="23" ht="15.75" customHeight="1">
      <c r="A23" s="5" t="s">
        <v>52</v>
      </c>
      <c r="B23" s="40"/>
      <c r="C23" s="51" t="s">
        <v>53</v>
      </c>
      <c r="D23" s="47"/>
      <c r="E23" s="47"/>
    </row>
    <row r="24" ht="15.75" customHeight="1">
      <c r="A24" s="45" t="s">
        <v>54</v>
      </c>
      <c r="B24" s="40">
        <v>0.0</v>
      </c>
      <c r="C24" s="51" t="s">
        <v>55</v>
      </c>
      <c r="D24" s="47"/>
      <c r="E24" s="47"/>
    </row>
    <row r="25" ht="15.75" customHeight="1">
      <c r="A25" s="45" t="s">
        <v>56</v>
      </c>
      <c r="B25" s="40">
        <v>0.0</v>
      </c>
      <c r="C25" s="51" t="s">
        <v>57</v>
      </c>
      <c r="D25" s="47"/>
      <c r="E25" s="47"/>
    </row>
    <row r="26" ht="15.75" customHeight="1">
      <c r="A26" s="45" t="s">
        <v>58</v>
      </c>
      <c r="B26" s="40">
        <v>0.0</v>
      </c>
      <c r="C26" s="51" t="s">
        <v>59</v>
      </c>
      <c r="D26" s="47"/>
      <c r="E26" s="47"/>
    </row>
    <row r="27" ht="15.75" customHeight="1">
      <c r="A27" s="45" t="s">
        <v>60</v>
      </c>
      <c r="B27" s="40">
        <v>0.0</v>
      </c>
      <c r="C27" s="51" t="s">
        <v>61</v>
      </c>
      <c r="D27" s="47"/>
      <c r="E27" s="47"/>
    </row>
    <row r="28" ht="15.75" customHeight="1">
      <c r="A28" s="45" t="s">
        <v>62</v>
      </c>
      <c r="B28" s="40">
        <v>0.0</v>
      </c>
      <c r="C28" s="51" t="s">
        <v>37</v>
      </c>
      <c r="D28" s="52"/>
      <c r="E28" s="52"/>
      <c r="F28" s="52"/>
    </row>
    <row r="29" ht="15.75" customHeight="1">
      <c r="A29" s="45" t="s">
        <v>63</v>
      </c>
      <c r="B29" s="53">
        <v>7733.0</v>
      </c>
      <c r="D29" s="54">
        <f t="shared" ref="D29:F29" si="4">SUM(D16:D28)</f>
        <v>7733</v>
      </c>
      <c r="E29" s="54">
        <f t="shared" si="4"/>
        <v>0</v>
      </c>
      <c r="F29" s="54">
        <f t="shared" si="4"/>
        <v>1572314</v>
      </c>
      <c r="I29" s="49"/>
    </row>
    <row r="30" ht="15.75" customHeight="1">
      <c r="A30" s="42" t="s">
        <v>64</v>
      </c>
      <c r="B30" s="40">
        <f>SUM(B16:B29)</f>
        <v>7733</v>
      </c>
      <c r="I30" s="53"/>
    </row>
    <row r="31" ht="15.75" customHeight="1">
      <c r="A31" s="51" t="s">
        <v>65</v>
      </c>
      <c r="B31" s="55">
        <f>F13</f>
        <v>0</v>
      </c>
    </row>
    <row r="32" ht="15.75" customHeight="1"/>
    <row r="33" ht="15.75" customHeight="1">
      <c r="B33" s="56"/>
      <c r="C33" s="57"/>
      <c r="D33" s="58"/>
      <c r="E33" s="58"/>
      <c r="F33" s="58"/>
    </row>
    <row r="34" ht="15.75" customHeight="1">
      <c r="C34" s="57"/>
      <c r="D34" s="58"/>
      <c r="E34" s="58"/>
      <c r="F34" s="58"/>
      <c r="G34" s="56"/>
    </row>
    <row r="35" ht="15.75" customHeight="1">
      <c r="B35" s="59"/>
      <c r="C35" s="60"/>
      <c r="D35" s="52"/>
      <c r="E35" s="52"/>
      <c r="F35" s="58"/>
      <c r="G35" s="56"/>
    </row>
    <row r="36" ht="15.75" customHeight="1">
      <c r="B36" s="59"/>
      <c r="C36" s="57"/>
      <c r="D36" s="52"/>
      <c r="E36" s="52"/>
      <c r="F36" s="58"/>
      <c r="G36" s="56"/>
    </row>
    <row r="37" ht="15.75" customHeight="1">
      <c r="B37" s="56"/>
      <c r="C37" s="57"/>
      <c r="D37" s="52"/>
      <c r="E37" s="52"/>
      <c r="F37" s="58"/>
    </row>
    <row r="38" ht="15.75" customHeight="1">
      <c r="C38" s="57"/>
      <c r="D38" s="52"/>
      <c r="E38" s="52"/>
      <c r="F38" s="58"/>
      <c r="G38" s="56"/>
    </row>
    <row r="39" ht="15.75" customHeight="1">
      <c r="B39" s="59"/>
      <c r="C39" s="57"/>
      <c r="D39" s="52"/>
      <c r="E39" s="52"/>
      <c r="F39" s="58"/>
      <c r="G39" s="56"/>
    </row>
    <row r="40" ht="15.75" customHeight="1">
      <c r="A40" s="61"/>
      <c r="B40" s="6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  <col customWidth="1" min="8" max="8" width="24.14"/>
  </cols>
  <sheetData>
    <row r="4">
      <c r="A4" s="56"/>
      <c r="B4" s="57"/>
      <c r="C4" s="57"/>
      <c r="D4" s="52"/>
      <c r="E4" s="56"/>
      <c r="F4" s="56"/>
      <c r="G4" s="57"/>
      <c r="H4" s="57"/>
      <c r="I4" s="58"/>
      <c r="J4" s="58"/>
    </row>
    <row r="5">
      <c r="A5" s="56"/>
      <c r="B5" s="57"/>
      <c r="C5" s="57"/>
      <c r="D5" s="52"/>
      <c r="E5" s="56"/>
      <c r="F5" s="56"/>
      <c r="G5" s="57"/>
      <c r="H5" s="57"/>
      <c r="I5" s="58"/>
      <c r="J5" s="58"/>
    </row>
    <row r="6">
      <c r="A6" s="56"/>
      <c r="B6" s="57"/>
      <c r="C6" s="57"/>
      <c r="D6" s="52"/>
      <c r="E6" s="56"/>
      <c r="F6" s="56"/>
      <c r="G6" s="57"/>
      <c r="H6" s="57"/>
      <c r="I6" s="52"/>
      <c r="J6" s="58"/>
    </row>
    <row r="7">
      <c r="A7" s="56"/>
      <c r="B7" s="57"/>
      <c r="C7" s="57"/>
      <c r="D7" s="52"/>
      <c r="E7" s="56"/>
      <c r="F7" s="56"/>
      <c r="G7" s="57"/>
      <c r="H7" s="57"/>
      <c r="I7" s="52"/>
      <c r="J7" s="58"/>
    </row>
    <row r="8">
      <c r="A8" s="56"/>
      <c r="B8" s="57"/>
      <c r="C8" s="57"/>
      <c r="D8" s="58"/>
      <c r="E8" s="56"/>
      <c r="F8" s="63"/>
      <c r="G8" s="57"/>
      <c r="H8" s="57"/>
      <c r="I8" s="52"/>
      <c r="J8" s="58"/>
    </row>
    <row r="9">
      <c r="A9" s="56"/>
      <c r="B9" s="57"/>
      <c r="C9" s="57"/>
      <c r="D9" s="58"/>
      <c r="E9" s="63"/>
      <c r="F9" s="63"/>
      <c r="G9" s="57"/>
      <c r="H9" s="57"/>
      <c r="I9" s="52"/>
      <c r="J9" s="58"/>
    </row>
    <row r="10">
      <c r="A10" s="56"/>
      <c r="B10" s="57"/>
      <c r="C10" s="57"/>
      <c r="D10" s="58"/>
      <c r="E10" s="63"/>
      <c r="F10" s="63"/>
      <c r="G10" s="57"/>
      <c r="H10" s="57"/>
      <c r="I10" s="52"/>
      <c r="J10" s="5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