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H\Hoban Family Pension Investment Fund\Inbound\"/>
    </mc:Choice>
  </mc:AlternateContent>
  <bookViews>
    <workbookView xWindow="0" yWindow="0" windowWidth="19200" windowHeight="6940" xr2:uid="{00000000-000D-0000-FFFF-FFFF00000000}"/>
  </bookViews>
  <sheets>
    <sheet name="Bank statements April 2015 to A" sheetId="1" r:id="rId1"/>
  </sheets>
  <calcPr calcId="171027"/>
</workbook>
</file>

<file path=xl/calcChain.xml><?xml version="1.0" encoding="utf-8"?>
<calcChain xmlns="http://schemas.openxmlformats.org/spreadsheetml/2006/main">
  <c r="I71" i="1" l="1"/>
  <c r="J71" i="1"/>
  <c r="K71" i="1"/>
  <c r="L71" i="1"/>
  <c r="G71" i="1"/>
  <c r="H71" i="1"/>
</calcChain>
</file>

<file path=xl/sharedStrings.xml><?xml version="1.0" encoding="utf-8"?>
<sst xmlns="http://schemas.openxmlformats.org/spreadsheetml/2006/main" count="144" uniqueCount="86">
  <si>
    <t>Transaction Date</t>
  </si>
  <si>
    <t>Transaction Description</t>
  </si>
  <si>
    <t>Debit Amount</t>
  </si>
  <si>
    <t>Credit Amount</t>
  </si>
  <si>
    <t>Balance</t>
  </si>
  <si>
    <t xml:space="preserve">RUGBY PARK CO LTD 400000000170506700 235 202620     10 07APR15 18:15 </t>
  </si>
  <si>
    <t>Service charge Manchester</t>
  </si>
  <si>
    <t xml:space="preserve">SERVICE CHARGES REF : 167473191 </t>
  </si>
  <si>
    <t>Bank charges</t>
  </si>
  <si>
    <t xml:space="preserve">BARCLAYSSTOCKBROKE CD 4837 </t>
  </si>
  <si>
    <t>Transfer to Barclays Stockbrokers</t>
  </si>
  <si>
    <t xml:space="preserve">PAUL PENSION 2 300000000171274098 PENSION EXPENSES 600516     10 15APR15 09:31 </t>
  </si>
  <si>
    <t>Shared property expenses</t>
  </si>
  <si>
    <t xml:space="preserve">PAUL PENSION 2 100000000173732340 PENSION EXPENSES 600516     10 27APR15 11:31 </t>
  </si>
  <si>
    <t xml:space="preserve">CARDIAC SCIENCE HL INV M311 07080536193992000R 161211     40 27APR15 08:05 </t>
  </si>
  <si>
    <t>Rent</t>
  </si>
  <si>
    <t xml:space="preserve">HAMMERHEAD PENSION HH PENSION 2 36131025564179000N 600516     10 29APR15 13:10 </t>
  </si>
  <si>
    <t xml:space="preserve">STOCKPORT 100000000174129683 9300256874 208213     10 29APR15 12:10 </t>
  </si>
  <si>
    <t>Council rates Manchester</t>
  </si>
  <si>
    <t xml:space="preserve">PENSIONPRACTITION PEP1183577 </t>
  </si>
  <si>
    <t>Professional pension services</t>
  </si>
  <si>
    <t xml:space="preserve">ORJ SOLICITORS LLP L312 </t>
  </si>
  <si>
    <t>Lawyers fees</t>
  </si>
  <si>
    <t xml:space="preserve">HAMMERHEAD PENSION HH PENSION 2 53091957720080000N 600516     10 17MAY15 09:19 </t>
  </si>
  <si>
    <t xml:space="preserve">N A &amp; J E HOBAN PENSION INCOME </t>
  </si>
  <si>
    <t>Income drawdown</t>
  </si>
  <si>
    <t>Estate agents fees</t>
  </si>
  <si>
    <t xml:space="preserve">WORKMAN 600000000180043919 201500000271/AGGB0 206582     10 02JUN15 14:42 </t>
  </si>
  <si>
    <t>Liongate service charge</t>
  </si>
  <si>
    <t xml:space="preserve">MERTON COUNCIL BUS 500000000179795736 61986061 300000     10 03JUN15 10:34 </t>
  </si>
  <si>
    <t>Liongate rates</t>
  </si>
  <si>
    <t xml:space="preserve">HMRC VAT 83043465351   0415 </t>
  </si>
  <si>
    <t>VAT</t>
  </si>
  <si>
    <t xml:space="preserve">HAMMERHEAD PENSION HH PENSION 2 48120332786933000N 600516     10 14JUN15 12:03 </t>
  </si>
  <si>
    <t>WORKMAN</t>
  </si>
  <si>
    <t xml:space="preserve">SGS INS &amp; MAN SERV INV L314 BX1506292634241200 206651     10 29JUN15 15:49 </t>
  </si>
  <si>
    <t>Rent Liongate</t>
  </si>
  <si>
    <t>JRW Accountancy services</t>
  </si>
  <si>
    <t xml:space="preserve">RUGBY PARK CO LTD 600000000185584119 235 202620     10 06JUL15 12:12 </t>
  </si>
  <si>
    <t xml:space="preserve">SERVICE CHARGES REF : 174209166 </t>
  </si>
  <si>
    <t xml:space="preserve">HMRC VAT 83043465351   0715 </t>
  </si>
  <si>
    <t xml:space="preserve">SGS INS &amp; MAN SERV INVOICE NO. L315 </t>
  </si>
  <si>
    <t>RUGBY PARK CO LTD</t>
  </si>
  <si>
    <t xml:space="preserve">SERVICE CHARGES REF : 180928719 </t>
  </si>
  <si>
    <t xml:space="preserve">PT PENSION NEW 500000000207534106 WORKMAN BALANCE 600516     10 28OCT15 17:17 </t>
  </si>
  <si>
    <t>Balance of service charges Liongate</t>
  </si>
  <si>
    <t xml:space="preserve">PT PENSION NEW 300000000168684212 WORKMAN BALANCE 600516     10 29OCT15 13:35 </t>
  </si>
  <si>
    <t xml:space="preserve">PT PENSION NEW 200000000206023822 NPOWER 600516     10 12NOV15 10:31 </t>
  </si>
  <si>
    <t xml:space="preserve">HMRC VAT 83043465351   1015 </t>
  </si>
  <si>
    <t xml:space="preserve">N A &amp; J E HOBAN ORJ PAYMENT </t>
  </si>
  <si>
    <t>ORJ Lawyers fees</t>
  </si>
  <si>
    <t xml:space="preserve">S.G. SMITH AUTOMOT INV L316 AS BX1512243604543700 206651     10 24DEC15 10:32 </t>
  </si>
  <si>
    <t>PT PENSION NEW</t>
  </si>
  <si>
    <t xml:space="preserve">S.G. SMITH AUTOMOT INV L316 - RENT </t>
  </si>
  <si>
    <t xml:space="preserve">N A &amp; J E HOBAN PENSION INCOME 27DEC15 </t>
  </si>
  <si>
    <t xml:space="preserve">WORKMAN 200000000173655364 201500000753 206582     10 27DEC15 15:14 </t>
  </si>
  <si>
    <t xml:space="preserve">ICO Z6270606 </t>
  </si>
  <si>
    <t>ICO subscription</t>
  </si>
  <si>
    <t xml:space="preserve">SERVICE CHARGES REF : 187679921 </t>
  </si>
  <si>
    <t xml:space="preserve">N HOBAN    31JAN16 PENSION REPAY </t>
  </si>
  <si>
    <t>Repayment of drawdown income</t>
  </si>
  <si>
    <t xml:space="preserve">CMS BLK BNK BARC DISINVESTMENT RP4679968998555800 201372     10 17FEB16 11:20 </t>
  </si>
  <si>
    <t>Transfer from Barclays stockbrokers</t>
  </si>
  <si>
    <t xml:space="preserve">AJ BELL CD 4845 </t>
  </si>
  <si>
    <t>Incorrect payment to wrong Stockbrokers account</t>
  </si>
  <si>
    <t xml:space="preserve">N HOBAN PENSION REPAY </t>
  </si>
  <si>
    <t>Repayment of incorrect payment</t>
  </si>
  <si>
    <t xml:space="preserve">AJ BELL A55051D HOBAN </t>
  </si>
  <si>
    <t>Transfer to AJ Bell Stockbrokers</t>
  </si>
  <si>
    <t xml:space="preserve">HMRC VAT 83043465351   0116 </t>
  </si>
  <si>
    <t xml:space="preserve">CMS BLK BNK 481/09025103/00 RP4679960570708000 201372     10 11MAR16 14:08 </t>
  </si>
  <si>
    <t xml:space="preserve">CMS BLK BNK 481/09025103/00 RP4679961006384000 201372     10 18MAR16 15:10 </t>
  </si>
  <si>
    <t xml:space="preserve">WORKMAN 100000000189025765 201600000075 206582     10 21MAR16 11:46 </t>
  </si>
  <si>
    <t>Transfer to wrong account AJ Bell</t>
  </si>
  <si>
    <t xml:space="preserve">S.G. SMITH AUTOMOT INV L317 </t>
  </si>
  <si>
    <t xml:space="preserve">CARDIAC SCIENCE HL INV M318 59160342332829000R 161211     10 29MAR16 16:03 </t>
  </si>
  <si>
    <t>Rent Manchester</t>
  </si>
  <si>
    <t>AJ BELL</t>
  </si>
  <si>
    <t xml:space="preserve">RUGBY PARK CO LTD 500000000193660879 288 202620     10 04APR16 10:39 </t>
  </si>
  <si>
    <t>BANK CHARGES</t>
  </si>
  <si>
    <t>PROPERTY INCOME</t>
  </si>
  <si>
    <t>PROPERTY EXPENSES</t>
  </si>
  <si>
    <t>PROFESSIONAL FEES</t>
  </si>
  <si>
    <t>INVESTMENT INTO FUND</t>
  </si>
  <si>
    <t>DRAWINGS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</si>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</sst>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0" fontId="16" fillId="0" borderId="0" xfId="0" applyFont="1"/>
    <xf numFmtId="0" fontId="18" fillId="33" borderId="0" xfId="0" applyFont="1" applyFill="1"/>
    <xf numFmtId="0" fontId="19" fillId="33" borderId="0" xfId="0" applyFont="1" applyFill="1"/>
    <xf numFmtId="0" fontId="0" fillId="33" borderId="0" xfId="0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C1" workbookViewId="0">
      <pane ySplit="1" topLeftCell="A2" activePane="bottomLeft" state="frozen"/>
      <selection pane="bottomLeft" activeCell="G66" sqref="G66"/>
    </sheetView>
  </sheetViews>
  <sheetFormatPr defaultRowHeight="14.5" x14ac:dyDescent="0.35"/>
  <cols>
    <col min="1" max="1" width="11.81640625" customWidth="1"/>
    <col min="2" max="2" width="63.54296875" style="4" customWidth="1"/>
    <col min="4" max="4" width="6" customWidth="1"/>
    <col min="6" max="6" width="29" customWidth="1"/>
    <col min="7" max="12" width="18.08984375" customWidth="1"/>
  </cols>
  <sheetData>
    <row r="1" spans="1:12" s="7" customFormat="1" x14ac:dyDescent="0.3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/>
      <c r="G1" s="5" t="s">
        <v>79</v>
      </c>
      <c r="H1" s="5" t="s">
        <v>80</v>
      </c>
      <c r="I1" s="5" t="s">
        <v>81</v>
      </c>
      <c r="J1" s="5" t="s">
        <v>82</v>
      </c>
      <c r="K1" s="5" t="s">
        <v>83</v>
      </c>
      <c r="L1" s="7" t="s">
        <v>84</v>
      </c>
    </row>
    <row r="2" spans="1:12" x14ac:dyDescent="0.35">
      <c r="A2" s="2">
        <v>42101</v>
      </c>
      <c r="B2" s="3" t="s">
        <v>5</v>
      </c>
      <c r="D2" s="1"/>
      <c r="E2" s="1">
        <v>24411.46</v>
      </c>
      <c r="F2" s="1" t="s">
        <v>6</v>
      </c>
      <c r="G2" s="1"/>
      <c r="H2" s="1"/>
      <c r="I2" s="1">
        <v>120</v>
      </c>
    </row>
    <row r="3" spans="1:12" x14ac:dyDescent="0.35">
      <c r="A3" s="2">
        <v>42108</v>
      </c>
      <c r="B3" s="3" t="s">
        <v>7</v>
      </c>
      <c r="D3" s="1"/>
      <c r="E3" s="1">
        <v>24394.18</v>
      </c>
      <c r="F3" s="1" t="s">
        <v>8</v>
      </c>
      <c r="G3" s="1">
        <v>17.28</v>
      </c>
      <c r="H3" s="1"/>
    </row>
    <row r="4" spans="1:12" x14ac:dyDescent="0.35">
      <c r="A4" s="2">
        <v>42109</v>
      </c>
      <c r="B4" s="3" t="s">
        <v>9</v>
      </c>
      <c r="D4" s="1"/>
      <c r="E4" s="1">
        <v>18844.18</v>
      </c>
      <c r="F4" s="1" t="s">
        <v>10</v>
      </c>
      <c r="G4" s="1"/>
      <c r="H4" s="1"/>
      <c r="K4" s="1">
        <v>5000</v>
      </c>
    </row>
    <row r="5" spans="1:12" x14ac:dyDescent="0.35">
      <c r="A5" s="2">
        <v>42109</v>
      </c>
      <c r="B5" s="3" t="s">
        <v>11</v>
      </c>
      <c r="D5" s="1"/>
      <c r="E5" s="1">
        <v>23844.18</v>
      </c>
      <c r="F5" s="1" t="s">
        <v>12</v>
      </c>
      <c r="G5" s="1"/>
      <c r="H5" s="1"/>
      <c r="I5" s="1">
        <v>550</v>
      </c>
    </row>
    <row r="6" spans="1:12" x14ac:dyDescent="0.35">
      <c r="A6" s="2">
        <v>42121</v>
      </c>
      <c r="B6" s="3" t="s">
        <v>13</v>
      </c>
      <c r="D6" s="1"/>
      <c r="E6" s="1">
        <v>19009.07</v>
      </c>
      <c r="F6" s="1" t="s">
        <v>12</v>
      </c>
      <c r="G6" s="1"/>
      <c r="H6" s="1"/>
      <c r="I6" s="1">
        <v>200</v>
      </c>
    </row>
    <row r="7" spans="1:12" x14ac:dyDescent="0.35">
      <c r="A7" s="2">
        <v>42121</v>
      </c>
      <c r="B7" s="3" t="s">
        <v>14</v>
      </c>
      <c r="C7" s="1"/>
      <c r="E7" s="1">
        <v>19209.07</v>
      </c>
      <c r="F7" s="1" t="s">
        <v>15</v>
      </c>
      <c r="G7" s="1"/>
      <c r="H7" s="1">
        <v>364.89</v>
      </c>
    </row>
    <row r="8" spans="1:12" x14ac:dyDescent="0.35">
      <c r="A8" s="2">
        <v>42123</v>
      </c>
      <c r="B8" s="3" t="s">
        <v>16</v>
      </c>
      <c r="C8" s="1"/>
      <c r="E8" s="1">
        <v>18636.61</v>
      </c>
      <c r="F8" s="1" t="s">
        <v>12</v>
      </c>
      <c r="G8" s="1"/>
      <c r="H8" s="1"/>
      <c r="I8" s="1">
        <v>-372.47</v>
      </c>
    </row>
    <row r="9" spans="1:12" x14ac:dyDescent="0.35">
      <c r="A9" s="2">
        <v>42123</v>
      </c>
      <c r="B9" s="3" t="s">
        <v>17</v>
      </c>
      <c r="D9" s="1"/>
      <c r="E9" s="1">
        <v>18264.14</v>
      </c>
      <c r="F9" s="1" t="s">
        <v>18</v>
      </c>
      <c r="G9" s="1"/>
      <c r="H9" s="1"/>
      <c r="I9" s="1">
        <v>744.93</v>
      </c>
    </row>
    <row r="10" spans="1:12" x14ac:dyDescent="0.35">
      <c r="A10" s="2">
        <v>42125</v>
      </c>
      <c r="B10" s="3" t="s">
        <v>19</v>
      </c>
      <c r="D10" s="1"/>
      <c r="E10" s="1">
        <v>18408.61</v>
      </c>
      <c r="F10" s="1" t="s">
        <v>20</v>
      </c>
      <c r="G10" s="1"/>
      <c r="H10" s="1"/>
      <c r="J10" s="1">
        <v>228</v>
      </c>
    </row>
    <row r="11" spans="1:12" x14ac:dyDescent="0.35">
      <c r="A11" s="2">
        <v>42136</v>
      </c>
      <c r="B11" s="3" t="s">
        <v>21</v>
      </c>
      <c r="C11" s="1"/>
      <c r="E11" s="1">
        <v>19779.04</v>
      </c>
      <c r="F11" s="1" t="s">
        <v>22</v>
      </c>
      <c r="G11" s="1"/>
      <c r="H11" s="1"/>
      <c r="J11" s="1">
        <v>1370.43</v>
      </c>
    </row>
    <row r="12" spans="1:12" x14ac:dyDescent="0.35">
      <c r="A12" s="2">
        <v>42142</v>
      </c>
      <c r="B12" s="3" t="s">
        <v>23</v>
      </c>
      <c r="C12" s="1"/>
      <c r="E12" s="1">
        <v>19923.38</v>
      </c>
      <c r="F12" s="1" t="s">
        <v>12</v>
      </c>
      <c r="G12" s="1"/>
      <c r="H12" s="1"/>
      <c r="I12" s="1">
        <v>-144.34</v>
      </c>
    </row>
    <row r="13" spans="1:12" x14ac:dyDescent="0.35">
      <c r="A13" s="2">
        <v>42143</v>
      </c>
      <c r="B13" s="3" t="s">
        <v>24</v>
      </c>
      <c r="D13" s="1"/>
      <c r="E13" s="1">
        <v>9923.3799999999992</v>
      </c>
      <c r="F13" s="1" t="s">
        <v>25</v>
      </c>
      <c r="G13" s="1"/>
      <c r="H13" s="1"/>
      <c r="L13" s="1">
        <v>10000</v>
      </c>
    </row>
    <row r="14" spans="1:12" x14ac:dyDescent="0.35">
      <c r="A14" s="2">
        <v>42153</v>
      </c>
      <c r="B14" s="3">
        <v>26</v>
      </c>
      <c r="D14" s="1"/>
      <c r="E14" s="1">
        <v>6776.39</v>
      </c>
      <c r="F14" s="1" t="s">
        <v>26</v>
      </c>
      <c r="G14" s="1"/>
      <c r="H14" s="1"/>
      <c r="J14" s="1">
        <v>3146.99</v>
      </c>
    </row>
    <row r="15" spans="1:12" x14ac:dyDescent="0.35">
      <c r="A15" s="2">
        <v>42157</v>
      </c>
      <c r="B15" s="3" t="s">
        <v>27</v>
      </c>
      <c r="D15" s="1"/>
      <c r="E15" s="1">
        <v>6487.95</v>
      </c>
      <c r="F15" s="1" t="s">
        <v>28</v>
      </c>
      <c r="G15" s="1"/>
      <c r="H15" s="1"/>
      <c r="I15" s="1">
        <v>288.44</v>
      </c>
    </row>
    <row r="16" spans="1:12" x14ac:dyDescent="0.35">
      <c r="A16" s="2">
        <v>42158</v>
      </c>
      <c r="B16" s="3" t="s">
        <v>29</v>
      </c>
      <c r="D16" s="1"/>
      <c r="E16" s="1">
        <v>6474.97</v>
      </c>
      <c r="F16" s="1" t="s">
        <v>30</v>
      </c>
      <c r="G16" s="1"/>
      <c r="H16" s="1"/>
      <c r="I16" s="1">
        <v>12.98</v>
      </c>
    </row>
    <row r="17" spans="1:12" x14ac:dyDescent="0.35">
      <c r="A17" s="2">
        <v>42165</v>
      </c>
      <c r="B17" s="3" t="s">
        <v>31</v>
      </c>
      <c r="D17" s="1"/>
      <c r="E17" s="1">
        <v>3580.85</v>
      </c>
      <c r="F17" s="1" t="s">
        <v>32</v>
      </c>
      <c r="G17" s="1"/>
      <c r="H17" s="1"/>
      <c r="I17" s="1">
        <v>2894.12</v>
      </c>
    </row>
    <row r="18" spans="1:12" x14ac:dyDescent="0.35">
      <c r="A18" s="2">
        <v>42170</v>
      </c>
      <c r="B18" s="3" t="s">
        <v>33</v>
      </c>
      <c r="C18" s="1"/>
      <c r="E18" s="1">
        <v>3725.07</v>
      </c>
      <c r="F18" s="1" t="s">
        <v>12</v>
      </c>
      <c r="G18" s="1"/>
      <c r="H18" s="1"/>
      <c r="I18" s="1">
        <v>-144.22</v>
      </c>
    </row>
    <row r="19" spans="1:12" x14ac:dyDescent="0.35">
      <c r="A19" s="2">
        <v>42178</v>
      </c>
      <c r="B19" s="3" t="s">
        <v>34</v>
      </c>
      <c r="D19" s="1"/>
      <c r="E19" s="1">
        <v>3066.62</v>
      </c>
      <c r="F19" s="1" t="s">
        <v>28</v>
      </c>
      <c r="G19" s="1"/>
      <c r="H19" s="1"/>
      <c r="I19" s="1">
        <v>658.45</v>
      </c>
    </row>
    <row r="20" spans="1:12" x14ac:dyDescent="0.35">
      <c r="A20" s="2">
        <v>42184</v>
      </c>
      <c r="B20" s="3" t="s">
        <v>35</v>
      </c>
      <c r="C20" s="1"/>
      <c r="E20" s="1">
        <v>8429.73</v>
      </c>
      <c r="F20" s="1" t="s">
        <v>36</v>
      </c>
      <c r="G20" s="1"/>
      <c r="H20" s="1">
        <v>5363.11</v>
      </c>
    </row>
    <row r="21" spans="1:12" x14ac:dyDescent="0.35">
      <c r="A21" s="2">
        <v>42188</v>
      </c>
      <c r="B21" s="3">
        <v>27</v>
      </c>
      <c r="D21" s="1"/>
      <c r="E21" s="1">
        <v>7763.73</v>
      </c>
      <c r="F21" s="1" t="s">
        <v>37</v>
      </c>
      <c r="G21" s="1"/>
      <c r="H21" s="1"/>
      <c r="J21" s="1">
        <v>636</v>
      </c>
    </row>
    <row r="22" spans="1:12" x14ac:dyDescent="0.35">
      <c r="A22" s="2">
        <v>42188</v>
      </c>
      <c r="B22" s="3">
        <v>28</v>
      </c>
      <c r="D22" s="1"/>
      <c r="E22" s="1">
        <v>8399.73</v>
      </c>
      <c r="F22" s="1" t="s">
        <v>37</v>
      </c>
      <c r="G22" s="1"/>
      <c r="H22" s="1"/>
      <c r="J22" s="1">
        <v>30</v>
      </c>
    </row>
    <row r="23" spans="1:12" x14ac:dyDescent="0.35">
      <c r="A23" s="2">
        <v>42191</v>
      </c>
      <c r="B23" s="3" t="s">
        <v>24</v>
      </c>
      <c r="D23" s="1"/>
      <c r="E23" s="1">
        <v>1643.73</v>
      </c>
      <c r="F23" s="1" t="s">
        <v>25</v>
      </c>
      <c r="G23" s="1"/>
      <c r="H23" s="1"/>
      <c r="L23" s="1">
        <v>6000</v>
      </c>
    </row>
    <row r="24" spans="1:12" x14ac:dyDescent="0.35">
      <c r="A24" s="2">
        <v>42191</v>
      </c>
      <c r="B24" s="3" t="s">
        <v>38</v>
      </c>
      <c r="D24" s="1"/>
      <c r="E24" s="1">
        <v>7643.73</v>
      </c>
      <c r="F24" s="1" t="s">
        <v>6</v>
      </c>
      <c r="G24" s="1"/>
      <c r="H24" s="1"/>
      <c r="I24" s="1">
        <v>120</v>
      </c>
    </row>
    <row r="25" spans="1:12" x14ac:dyDescent="0.35">
      <c r="A25" s="2">
        <v>42199</v>
      </c>
      <c r="B25" s="3" t="s">
        <v>39</v>
      </c>
      <c r="D25" s="1"/>
      <c r="E25" s="1">
        <v>1628.61</v>
      </c>
      <c r="F25" s="1" t="s">
        <v>8</v>
      </c>
      <c r="G25" s="1">
        <v>15.12</v>
      </c>
      <c r="H25" s="1"/>
    </row>
    <row r="26" spans="1:12" x14ac:dyDescent="0.35">
      <c r="A26" s="2">
        <v>42219</v>
      </c>
      <c r="B26" s="3" t="s">
        <v>19</v>
      </c>
      <c r="D26" s="1"/>
      <c r="E26" s="1">
        <v>1400.61</v>
      </c>
      <c r="F26" s="1" t="s">
        <v>20</v>
      </c>
      <c r="G26" s="1"/>
      <c r="H26" s="1"/>
      <c r="I26" s="1">
        <v>228</v>
      </c>
    </row>
    <row r="27" spans="1:12" x14ac:dyDescent="0.35">
      <c r="A27" s="2">
        <v>42257</v>
      </c>
      <c r="B27" s="3" t="s">
        <v>40</v>
      </c>
      <c r="D27" s="1"/>
      <c r="E27" s="1">
        <v>1280.5899999999999</v>
      </c>
      <c r="F27" s="1" t="s">
        <v>32</v>
      </c>
      <c r="G27" s="1"/>
      <c r="H27" s="1"/>
      <c r="I27" s="1">
        <v>120.02</v>
      </c>
    </row>
    <row r="28" spans="1:12" x14ac:dyDescent="0.35">
      <c r="A28" s="2">
        <v>42271</v>
      </c>
      <c r="B28" s="3" t="s">
        <v>41</v>
      </c>
      <c r="C28" s="1"/>
      <c r="E28" s="1">
        <v>8934.4599999999991</v>
      </c>
      <c r="F28" s="1" t="s">
        <v>36</v>
      </c>
      <c r="G28" s="1"/>
      <c r="H28" s="1">
        <v>7653.87</v>
      </c>
    </row>
    <row r="29" spans="1:12" x14ac:dyDescent="0.35">
      <c r="A29" s="2">
        <v>42275</v>
      </c>
      <c r="B29" s="3" t="s">
        <v>34</v>
      </c>
      <c r="D29" s="1"/>
      <c r="E29" s="1">
        <v>8803.7099999999991</v>
      </c>
      <c r="F29" s="1" t="s">
        <v>28</v>
      </c>
      <c r="G29" s="1"/>
      <c r="H29" s="1"/>
      <c r="I29" s="1">
        <v>130.75</v>
      </c>
    </row>
    <row r="30" spans="1:12" x14ac:dyDescent="0.35">
      <c r="A30" s="2">
        <v>42277</v>
      </c>
      <c r="B30" s="3" t="s">
        <v>24</v>
      </c>
      <c r="D30" s="1"/>
      <c r="E30" s="1">
        <v>2803.71</v>
      </c>
      <c r="F30" s="1" t="s">
        <v>25</v>
      </c>
      <c r="G30" s="1"/>
      <c r="H30" s="1"/>
      <c r="L30" s="1">
        <v>6000</v>
      </c>
    </row>
    <row r="31" spans="1:12" x14ac:dyDescent="0.35">
      <c r="A31" s="2">
        <v>42282</v>
      </c>
      <c r="B31" s="3" t="s">
        <v>42</v>
      </c>
      <c r="D31" s="1"/>
      <c r="E31" s="1">
        <v>2683.71</v>
      </c>
      <c r="F31" s="1" t="s">
        <v>6</v>
      </c>
      <c r="G31" s="1"/>
      <c r="H31" s="1"/>
      <c r="I31" s="1">
        <v>120</v>
      </c>
    </row>
    <row r="32" spans="1:12" x14ac:dyDescent="0.35">
      <c r="A32" s="2">
        <v>42290</v>
      </c>
      <c r="B32" s="3" t="s">
        <v>43</v>
      </c>
      <c r="D32" s="1"/>
      <c r="E32" s="1">
        <v>2677.23</v>
      </c>
      <c r="F32" s="1" t="s">
        <v>8</v>
      </c>
      <c r="G32" s="1">
        <v>6.48</v>
      </c>
      <c r="H32" s="1"/>
    </row>
    <row r="33" spans="1:12" x14ac:dyDescent="0.35">
      <c r="A33" s="2">
        <v>42305</v>
      </c>
      <c r="B33" s="3" t="s">
        <v>44</v>
      </c>
      <c r="D33" s="1"/>
      <c r="E33" s="1">
        <v>2667.23</v>
      </c>
      <c r="F33" s="1" t="s">
        <v>45</v>
      </c>
      <c r="G33" s="1"/>
      <c r="H33" s="1"/>
      <c r="I33" s="1">
        <v>10</v>
      </c>
    </row>
    <row r="34" spans="1:12" x14ac:dyDescent="0.35">
      <c r="A34" s="2">
        <v>42306</v>
      </c>
      <c r="B34" s="3" t="s">
        <v>46</v>
      </c>
      <c r="D34" s="1"/>
      <c r="E34" s="1">
        <v>1734.49</v>
      </c>
      <c r="F34" s="1" t="s">
        <v>45</v>
      </c>
      <c r="G34" s="1"/>
      <c r="H34" s="1"/>
      <c r="I34" s="1">
        <v>932.74</v>
      </c>
    </row>
    <row r="35" spans="1:12" x14ac:dyDescent="0.35">
      <c r="A35" s="2">
        <v>42310</v>
      </c>
      <c r="B35" s="3" t="s">
        <v>19</v>
      </c>
      <c r="D35" s="1"/>
      <c r="E35" s="1">
        <v>1506.49</v>
      </c>
      <c r="F35" s="1" t="s">
        <v>20</v>
      </c>
      <c r="G35" s="1"/>
      <c r="H35" s="1"/>
      <c r="J35" s="1">
        <v>228</v>
      </c>
    </row>
    <row r="36" spans="1:12" x14ac:dyDescent="0.35">
      <c r="A36" s="2">
        <v>42320</v>
      </c>
      <c r="B36" s="3" t="s">
        <v>47</v>
      </c>
      <c r="D36" s="1"/>
      <c r="E36" s="1">
        <v>1470.77</v>
      </c>
      <c r="F36" s="1" t="s">
        <v>12</v>
      </c>
      <c r="G36" s="1"/>
      <c r="H36" s="1"/>
      <c r="I36" s="1">
        <v>35.72</v>
      </c>
    </row>
    <row r="37" spans="1:12" x14ac:dyDescent="0.35">
      <c r="A37" s="2">
        <v>42339</v>
      </c>
      <c r="B37" s="3" t="s">
        <v>34</v>
      </c>
      <c r="D37" s="1"/>
      <c r="E37" s="1">
        <v>1186.74</v>
      </c>
      <c r="F37" s="1" t="s">
        <v>28</v>
      </c>
      <c r="G37" s="1"/>
      <c r="H37" s="1"/>
      <c r="I37" s="1">
        <v>284.02999999999997</v>
      </c>
    </row>
    <row r="38" spans="1:12" x14ac:dyDescent="0.35">
      <c r="A38" s="2">
        <v>42348</v>
      </c>
      <c r="B38" s="3" t="s">
        <v>48</v>
      </c>
      <c r="D38" s="1"/>
      <c r="E38" s="1">
        <v>172.05</v>
      </c>
      <c r="F38" s="1" t="s">
        <v>32</v>
      </c>
      <c r="G38" s="1"/>
      <c r="H38" s="1"/>
      <c r="I38" s="1">
        <v>1014.69</v>
      </c>
    </row>
    <row r="39" spans="1:12" x14ac:dyDescent="0.35">
      <c r="A39" s="2">
        <v>42362</v>
      </c>
      <c r="B39" s="3" t="s">
        <v>49</v>
      </c>
      <c r="D39" s="1"/>
      <c r="E39" s="1">
        <v>9432</v>
      </c>
      <c r="F39" s="1" t="s">
        <v>50</v>
      </c>
      <c r="G39" s="1"/>
      <c r="H39" s="1"/>
      <c r="J39" s="1">
        <v>600</v>
      </c>
    </row>
    <row r="40" spans="1:12" x14ac:dyDescent="0.35">
      <c r="A40" s="2">
        <v>42362</v>
      </c>
      <c r="B40" s="3" t="s">
        <v>51</v>
      </c>
      <c r="C40" s="1"/>
      <c r="E40" s="1">
        <v>10032</v>
      </c>
      <c r="F40" s="1" t="s">
        <v>36</v>
      </c>
      <c r="G40" s="1"/>
      <c r="H40" s="1">
        <v>109.84</v>
      </c>
    </row>
    <row r="41" spans="1:12" x14ac:dyDescent="0.35">
      <c r="A41" s="2">
        <v>42362</v>
      </c>
      <c r="B41" s="3" t="s">
        <v>52</v>
      </c>
      <c r="D41" s="1"/>
      <c r="E41" s="1">
        <v>9922.16</v>
      </c>
      <c r="F41" s="1" t="s">
        <v>12</v>
      </c>
      <c r="G41" s="1"/>
      <c r="H41" s="1"/>
      <c r="I41" s="1">
        <v>60.5</v>
      </c>
    </row>
    <row r="42" spans="1:12" x14ac:dyDescent="0.35">
      <c r="A42" s="2">
        <v>42362</v>
      </c>
      <c r="B42" s="3" t="s">
        <v>53</v>
      </c>
      <c r="C42" s="1"/>
      <c r="E42" s="1">
        <v>9982.66</v>
      </c>
      <c r="F42" s="1" t="s">
        <v>36</v>
      </c>
      <c r="G42" s="1"/>
      <c r="H42" s="1">
        <v>9810.61</v>
      </c>
    </row>
    <row r="43" spans="1:12" x14ac:dyDescent="0.35">
      <c r="A43" s="2">
        <v>42367</v>
      </c>
      <c r="B43" s="3" t="s">
        <v>54</v>
      </c>
      <c r="D43" s="1"/>
      <c r="E43" s="1">
        <v>2662.07</v>
      </c>
      <c r="F43" s="1" t="s">
        <v>25</v>
      </c>
      <c r="G43" s="1"/>
      <c r="H43" s="1"/>
      <c r="L43" s="1">
        <v>6000</v>
      </c>
    </row>
    <row r="44" spans="1:12" x14ac:dyDescent="0.35">
      <c r="A44" s="2">
        <v>42367</v>
      </c>
      <c r="B44" s="3" t="s">
        <v>55</v>
      </c>
      <c r="D44" s="1"/>
      <c r="E44" s="1">
        <v>8662.07</v>
      </c>
      <c r="F44" s="1" t="s">
        <v>28</v>
      </c>
      <c r="G44" s="1"/>
      <c r="H44" s="1"/>
      <c r="I44" s="1">
        <v>769.93</v>
      </c>
    </row>
    <row r="45" spans="1:12" x14ac:dyDescent="0.35">
      <c r="A45" s="2">
        <v>42373</v>
      </c>
      <c r="B45" s="3" t="s">
        <v>34</v>
      </c>
      <c r="D45" s="1"/>
      <c r="E45" s="1">
        <v>2656.07</v>
      </c>
      <c r="F45" s="1" t="s">
        <v>28</v>
      </c>
      <c r="G45" s="1"/>
      <c r="H45" s="1"/>
      <c r="I45" s="1">
        <v>6</v>
      </c>
    </row>
    <row r="46" spans="1:12" x14ac:dyDescent="0.35">
      <c r="A46" s="2">
        <v>42374</v>
      </c>
      <c r="B46" s="3" t="s">
        <v>42</v>
      </c>
      <c r="D46" s="1"/>
      <c r="E46" s="1">
        <v>2536.0700000000002</v>
      </c>
      <c r="F46" s="1" t="s">
        <v>6</v>
      </c>
      <c r="G46" s="1"/>
      <c r="H46" s="1"/>
      <c r="I46" s="1">
        <v>120</v>
      </c>
    </row>
    <row r="47" spans="1:12" x14ac:dyDescent="0.35">
      <c r="A47" s="2">
        <v>42375</v>
      </c>
      <c r="B47" s="3">
        <v>29</v>
      </c>
      <c r="D47" s="1"/>
      <c r="E47" s="1">
        <v>2416.0700000000002</v>
      </c>
      <c r="F47" s="1" t="s">
        <v>37</v>
      </c>
      <c r="G47" s="1"/>
      <c r="H47" s="1"/>
      <c r="I47" s="1">
        <v>120</v>
      </c>
    </row>
    <row r="48" spans="1:12" x14ac:dyDescent="0.35">
      <c r="A48" s="2">
        <v>42377</v>
      </c>
      <c r="B48" s="3" t="s">
        <v>56</v>
      </c>
      <c r="D48" s="1"/>
      <c r="E48" s="1">
        <v>2381.0700000000002</v>
      </c>
      <c r="F48" s="1" t="s">
        <v>57</v>
      </c>
      <c r="G48" s="1"/>
      <c r="H48" s="1"/>
      <c r="J48" s="1">
        <v>35</v>
      </c>
    </row>
    <row r="49" spans="1:12" x14ac:dyDescent="0.35">
      <c r="A49" s="2">
        <v>42381</v>
      </c>
      <c r="B49" s="3" t="s">
        <v>58</v>
      </c>
      <c r="D49" s="1"/>
      <c r="E49" s="1">
        <v>2376.0300000000002</v>
      </c>
      <c r="F49" s="1" t="s">
        <v>8</v>
      </c>
      <c r="G49" s="1"/>
      <c r="H49" s="1"/>
      <c r="I49" s="1">
        <v>5.04</v>
      </c>
    </row>
    <row r="50" spans="1:12" x14ac:dyDescent="0.35">
      <c r="A50" s="2">
        <v>42396</v>
      </c>
      <c r="B50" s="3" t="s">
        <v>24</v>
      </c>
      <c r="D50" s="1"/>
      <c r="E50" s="1">
        <v>1176.03</v>
      </c>
      <c r="F50" s="1" t="s">
        <v>25</v>
      </c>
      <c r="G50" s="1"/>
      <c r="H50" s="1"/>
      <c r="L50" s="1">
        <v>1200</v>
      </c>
    </row>
    <row r="51" spans="1:12" x14ac:dyDescent="0.35">
      <c r="A51" s="2">
        <v>42401</v>
      </c>
      <c r="B51" s="3" t="s">
        <v>19</v>
      </c>
      <c r="D51" s="1"/>
      <c r="E51" s="1">
        <v>1348.03</v>
      </c>
      <c r="F51" s="1" t="s">
        <v>20</v>
      </c>
      <c r="G51" s="1"/>
      <c r="H51" s="1"/>
      <c r="J51" s="1">
        <v>228</v>
      </c>
    </row>
    <row r="52" spans="1:12" x14ac:dyDescent="0.35">
      <c r="A52" s="2">
        <v>42401</v>
      </c>
      <c r="B52" s="3" t="s">
        <v>59</v>
      </c>
      <c r="C52" s="1"/>
      <c r="E52" s="1">
        <v>1576.03</v>
      </c>
      <c r="F52" s="1" t="s">
        <v>60</v>
      </c>
      <c r="G52" s="1"/>
      <c r="H52" s="1"/>
      <c r="L52" s="1">
        <v>-400</v>
      </c>
    </row>
    <row r="53" spans="1:12" x14ac:dyDescent="0.35">
      <c r="A53" s="2">
        <v>42417</v>
      </c>
      <c r="B53" s="3" t="s">
        <v>24</v>
      </c>
      <c r="D53" s="1"/>
      <c r="E53" s="1">
        <v>1348.03</v>
      </c>
      <c r="F53" s="1" t="s">
        <v>25</v>
      </c>
      <c r="G53" s="1"/>
      <c r="H53" s="1"/>
      <c r="L53" s="1">
        <v>5000</v>
      </c>
    </row>
    <row r="54" spans="1:12" x14ac:dyDescent="0.35">
      <c r="A54" s="2">
        <v>42417</v>
      </c>
      <c r="B54" s="3" t="s">
        <v>61</v>
      </c>
      <c r="C54" s="1"/>
      <c r="E54" s="1">
        <v>6348.03</v>
      </c>
      <c r="F54" s="1" t="s">
        <v>62</v>
      </c>
      <c r="G54" s="1"/>
      <c r="H54" s="1"/>
      <c r="K54" s="1">
        <v>-5000</v>
      </c>
    </row>
    <row r="55" spans="1:12" x14ac:dyDescent="0.35">
      <c r="A55" s="2">
        <v>42418</v>
      </c>
      <c r="B55" s="3" t="s">
        <v>63</v>
      </c>
      <c r="D55" s="1"/>
      <c r="E55" s="1">
        <v>1248.03</v>
      </c>
      <c r="F55" s="1" t="s">
        <v>64</v>
      </c>
      <c r="G55" s="1"/>
      <c r="H55" s="1"/>
      <c r="K55" s="1">
        <v>100</v>
      </c>
    </row>
    <row r="56" spans="1:12" x14ac:dyDescent="0.35">
      <c r="A56" s="2">
        <v>42419</v>
      </c>
      <c r="B56" s="3" t="s">
        <v>65</v>
      </c>
      <c r="C56" s="1"/>
      <c r="E56" s="1">
        <v>1248.03</v>
      </c>
      <c r="F56" s="1" t="s">
        <v>66</v>
      </c>
      <c r="G56" s="1"/>
      <c r="H56" s="1"/>
      <c r="K56" s="1">
        <v>-100</v>
      </c>
    </row>
    <row r="57" spans="1:12" x14ac:dyDescent="0.35">
      <c r="A57" s="2">
        <v>42419</v>
      </c>
      <c r="B57" s="3" t="s">
        <v>67</v>
      </c>
      <c r="D57" s="1"/>
      <c r="E57" s="1">
        <v>1148.03</v>
      </c>
      <c r="F57" s="1" t="s">
        <v>68</v>
      </c>
      <c r="G57" s="1"/>
      <c r="H57" s="1"/>
      <c r="K57" s="1">
        <v>100</v>
      </c>
    </row>
    <row r="58" spans="1:12" x14ac:dyDescent="0.35">
      <c r="A58" s="2">
        <v>42439</v>
      </c>
      <c r="B58" s="3" t="s">
        <v>69</v>
      </c>
      <c r="D58" s="1"/>
      <c r="E58" s="1">
        <v>-70.72</v>
      </c>
      <c r="F58" s="1" t="s">
        <v>32</v>
      </c>
      <c r="G58" s="1"/>
      <c r="H58" s="1"/>
      <c r="I58" s="1">
        <v>1318.75</v>
      </c>
    </row>
    <row r="59" spans="1:12" x14ac:dyDescent="0.35">
      <c r="A59" s="2">
        <v>42440</v>
      </c>
      <c r="B59" s="3" t="s">
        <v>24</v>
      </c>
      <c r="D59" s="1"/>
      <c r="E59" s="1">
        <v>929.28</v>
      </c>
      <c r="F59" s="1" t="s">
        <v>25</v>
      </c>
      <c r="G59" s="1"/>
      <c r="H59" s="1"/>
      <c r="L59" s="1">
        <v>4000</v>
      </c>
    </row>
    <row r="60" spans="1:12" x14ac:dyDescent="0.35">
      <c r="A60" s="2">
        <v>42440</v>
      </c>
      <c r="B60" s="3" t="s">
        <v>70</v>
      </c>
      <c r="C60" s="1"/>
      <c r="E60" s="1">
        <v>4929.28</v>
      </c>
      <c r="F60" s="1" t="s">
        <v>62</v>
      </c>
      <c r="G60" s="1"/>
      <c r="H60" s="1"/>
      <c r="K60" s="1">
        <v>-5000</v>
      </c>
    </row>
    <row r="61" spans="1:12" x14ac:dyDescent="0.35">
      <c r="A61" s="2">
        <v>42447</v>
      </c>
      <c r="B61" s="3" t="s">
        <v>24</v>
      </c>
      <c r="D61" s="1"/>
      <c r="E61" s="1">
        <v>44229.51</v>
      </c>
      <c r="F61" s="1" t="s">
        <v>25</v>
      </c>
      <c r="G61" s="1"/>
      <c r="H61" s="1"/>
      <c r="L61" s="1">
        <v>1583</v>
      </c>
    </row>
    <row r="62" spans="1:12" x14ac:dyDescent="0.35">
      <c r="A62" s="2">
        <v>42447</v>
      </c>
      <c r="B62" s="3" t="s">
        <v>71</v>
      </c>
      <c r="C62" s="1"/>
      <c r="E62" s="1">
        <v>45812.51</v>
      </c>
      <c r="F62" s="1" t="s">
        <v>62</v>
      </c>
      <c r="G62" s="1"/>
      <c r="H62" s="1"/>
      <c r="K62" s="5">
        <v>44883.23</v>
      </c>
    </row>
    <row r="63" spans="1:12" x14ac:dyDescent="0.35">
      <c r="A63" s="2">
        <v>42450</v>
      </c>
      <c r="B63" s="3" t="s">
        <v>72</v>
      </c>
      <c r="D63" s="1"/>
      <c r="E63" s="1">
        <v>43872.35</v>
      </c>
      <c r="F63" s="1" t="s">
        <v>28</v>
      </c>
      <c r="G63" s="1"/>
      <c r="H63" s="1"/>
      <c r="I63" s="1">
        <v>357.16</v>
      </c>
    </row>
    <row r="64" spans="1:12" x14ac:dyDescent="0.35">
      <c r="A64" s="2">
        <v>42451</v>
      </c>
      <c r="B64" s="3" t="s">
        <v>63</v>
      </c>
      <c r="D64" s="1"/>
      <c r="E64" s="1">
        <v>1872.35</v>
      </c>
      <c r="F64" s="1" t="s">
        <v>73</v>
      </c>
      <c r="G64" s="1"/>
      <c r="H64" s="1"/>
      <c r="K64" s="5">
        <v>42000</v>
      </c>
    </row>
    <row r="65" spans="1:12" x14ac:dyDescent="0.35">
      <c r="A65" s="2">
        <v>42453</v>
      </c>
      <c r="B65" s="3" t="s">
        <v>63</v>
      </c>
      <c r="C65" s="1"/>
      <c r="E65" s="1">
        <v>53684.51</v>
      </c>
      <c r="F65" s="1" t="s">
        <v>66</v>
      </c>
      <c r="G65" s="1"/>
      <c r="H65" s="1"/>
      <c r="K65" s="1">
        <v>-42000</v>
      </c>
    </row>
    <row r="66" spans="1:12" x14ac:dyDescent="0.35">
      <c r="A66" s="2">
        <v>42453</v>
      </c>
      <c r="B66" s="3" t="s">
        <v>74</v>
      </c>
      <c r="C66" s="1"/>
      <c r="E66" s="1">
        <v>11684.51</v>
      </c>
      <c r="F66" s="1" t="s">
        <v>36</v>
      </c>
      <c r="G66" s="1"/>
      <c r="H66" s="1">
        <v>9812.16</v>
      </c>
    </row>
    <row r="67" spans="1:12" x14ac:dyDescent="0.35">
      <c r="A67" s="2">
        <v>42458</v>
      </c>
      <c r="B67" s="3" t="s">
        <v>75</v>
      </c>
      <c r="C67" s="1"/>
      <c r="E67" s="1">
        <v>31389.31</v>
      </c>
      <c r="F67" s="1" t="s">
        <v>76</v>
      </c>
      <c r="G67" s="1"/>
      <c r="H67" s="1">
        <v>19704.8</v>
      </c>
    </row>
    <row r="68" spans="1:12" x14ac:dyDescent="0.35">
      <c r="A68" s="2">
        <v>42458</v>
      </c>
      <c r="B68" s="3" t="s">
        <v>77</v>
      </c>
      <c r="D68" s="1"/>
      <c r="E68" s="1">
        <v>11684.51</v>
      </c>
      <c r="F68" s="1" t="s">
        <v>68</v>
      </c>
      <c r="G68" s="1"/>
      <c r="H68" s="1"/>
      <c r="K68" s="1">
        <v>42000</v>
      </c>
    </row>
    <row r="69" spans="1:12" x14ac:dyDescent="0.35">
      <c r="A69" s="2">
        <v>42464</v>
      </c>
      <c r="B69" s="3" t="s">
        <v>78</v>
      </c>
      <c r="D69" s="1"/>
      <c r="E69" s="1">
        <v>31269.31</v>
      </c>
      <c r="F69" s="1" t="s">
        <v>6</v>
      </c>
      <c r="G69" s="1"/>
      <c r="H69" s="1"/>
      <c r="I69" s="1">
        <v>120</v>
      </c>
    </row>
    <row r="71" spans="1:12" s="7" customFormat="1" x14ac:dyDescent="0.35">
      <c r="B71" s="8"/>
      <c r="F71" s="5" t="s">
        <v>85</v>
      </c>
      <c r="G71" s="7">
        <f>SUM(G2:G70)</f>
        <v>38.879999999999995</v>
      </c>
      <c r="H71" s="7">
        <f>SUM(H2:H70)</f>
        <v>52819.28</v>
      </c>
      <c r="I71" s="7">
        <f t="shared" ref="I71:L71" si="0">SUM(I2:I70)</f>
        <v>10681.220000000001</v>
      </c>
      <c r="J71" s="7">
        <f t="shared" si="0"/>
        <v>6502.42</v>
      </c>
      <c r="K71" s="7">
        <f t="shared" si="0"/>
        <v>81983.23000000001</v>
      </c>
      <c r="L71" s="7">
        <f t="shared" si="0"/>
        <v>39383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statements April 2015 to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Gavin Mccloskey</cp:lastModifiedBy>
  <cp:lastPrinted>2016-11-22T12:12:27Z</cp:lastPrinted>
  <dcterms:created xsi:type="dcterms:W3CDTF">2016-11-22T12:13:38Z</dcterms:created>
  <dcterms:modified xsi:type="dcterms:W3CDTF">2017-11-25T22:35:32Z</dcterms:modified>
</cp:coreProperties>
</file>