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hBbDEaqQazZXRU/YRxXPY1EhmgQ=="/>
    </ext>
  </extLst>
</workbook>
</file>

<file path=xl/sharedStrings.xml><?xml version="1.0" encoding="utf-8"?>
<sst xmlns="http://schemas.openxmlformats.org/spreadsheetml/2006/main" count="102" uniqueCount="79">
  <si>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</si>
  <si>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</si>
  <si>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</si>
  <si>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</si>
  <si>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</si>
  <si>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</si>
  <si>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</si>
  <si>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</si>
  <si>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</si>
  <si>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</si>
  <si>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</si>
  <si>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</si>
  <si>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</si>
  <si>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Isabel Properties Ltd PS</t>
  </si>
  <si>
    <t>Trustee</t>
  </si>
  <si>
    <t>cash at bank</t>
  </si>
  <si>
    <t>PSTR</t>
  </si>
  <si>
    <t>20002100RQ</t>
  </si>
  <si>
    <t>Units 1 and 1 A The Old Metal Works</t>
  </si>
  <si>
    <t>N</t>
  </si>
  <si>
    <t>Principle Employer</t>
  </si>
  <si>
    <t>Name:</t>
  </si>
  <si>
    <t>D.O.B: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</si>
  <si>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</si>
  <si>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</si>
  <si>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</si>
  <si>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</si>
  <si>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</si>
  <si>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</si>
  <si>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</si>
  <si>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</si>
  <si>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</si>
  <si>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</si>
  <si>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</si>
  <si>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</si>
  <si>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</si>
  <si>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</si>
  <si>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</si>
  <si>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</si>
  <si>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</si>
  <si>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</si>
  <si>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</si>
  <si>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</si>
  <si>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</si>
  <si>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</si>
  <si>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Rental Income</t>
  </si>
  <si>
    <t>Relief at Source Payments</t>
  </si>
  <si>
    <t>June</t>
  </si>
  <si>
    <t>Transfers In</t>
  </si>
  <si>
    <t>July</t>
  </si>
  <si>
    <t>PAYE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</si>
  <si>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</si>
  <si>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</si>
  <si>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</si>
  <si>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</si>
  <si>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</si>
  <si>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</si>
  <si>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</si>
  <si>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</si>
  <si>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</si>
  <si>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</si>
  <si>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</si>
  <si>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</si>
  <si>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</si>
  <si>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</si>
  <si>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</si>
  <si>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</si>
  <si>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</si>
  <si>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</si>
  <si>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</si>
  <si>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000074ISABELPROPERTI</t>
  </si>
  <si>
    <t>VIR11223320015407</t>
  </si>
  <si>
    <t>GBP</t>
  </si>
  <si>
    <t>DPG</t>
  </si>
  <si>
    <t>000348221A</t>
  </si>
  <si>
    <t>WDG</t>
  </si>
  <si>
    <t>000348580A</t>
  </si>
  <si>
    <t>Net Drawdown</t>
  </si>
  <si>
    <t>000348581A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</si>
</sst>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yy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Arial"/>
    </font>
    <font>
      <color rgb="FFFF0000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0" fontId="5" numFmtId="0" xfId="0" applyAlignment="1" applyFont="1">
      <alignment horizontal="center" readingOrder="0"/>
    </xf>
    <xf borderId="4" fillId="0" fontId="4" numFmtId="0" xfId="0" applyAlignment="1" applyBorder="1" applyFont="1">
      <alignment horizontal="left"/>
    </xf>
    <xf borderId="5" fillId="0" fontId="4" numFmtId="165" xfId="0" applyAlignment="1" applyBorder="1" applyFont="1" applyNumberFormat="1">
      <alignment horizontal="center"/>
    </xf>
    <xf borderId="5" fillId="0" fontId="4" numFmtId="166" xfId="0" applyAlignment="1" applyBorder="1" applyFont="1" applyNumberFormat="1">
      <alignment horizontal="center"/>
    </xf>
    <xf borderId="5" fillId="0" fontId="4" numFmtId="167" xfId="0" applyAlignment="1" applyBorder="1" applyFont="1" applyNumberFormat="1">
      <alignment horizontal="center"/>
    </xf>
    <xf borderId="4" fillId="2" fontId="4" numFmtId="168" xfId="0" applyAlignment="1" applyBorder="1" applyFill="1" applyFont="1" applyNumberFormat="1">
      <alignment horizontal="left"/>
    </xf>
    <xf borderId="5" fillId="0" fontId="4" numFmtId="168" xfId="0" applyAlignment="1" applyBorder="1" applyFont="1" applyNumberFormat="1">
      <alignment horizontal="center"/>
    </xf>
    <xf borderId="0" fillId="0" fontId="5" numFmtId="0" xfId="0" applyFont="1"/>
    <xf borderId="4" fillId="0" fontId="4" numFmtId="0" xfId="0" applyAlignment="1" applyBorder="1" applyFont="1">
      <alignment horizontal="left" readingOrder="0"/>
    </xf>
    <xf borderId="5" fillId="0" fontId="4" numFmtId="165" xfId="0" applyAlignment="1" applyBorder="1" applyFont="1" applyNumberFormat="1">
      <alignment horizontal="center" readingOrder="0"/>
    </xf>
    <xf borderId="5" fillId="0" fontId="4" numFmtId="169" xfId="0" applyAlignment="1" applyBorder="1" applyFont="1" applyNumberFormat="1">
      <alignment horizontal="center"/>
    </xf>
    <xf borderId="4" fillId="0" fontId="4" numFmtId="168" xfId="0" applyAlignment="1" applyBorder="1" applyFont="1" applyNumberFormat="1">
      <alignment horizontal="center"/>
    </xf>
    <xf borderId="5" fillId="0" fontId="4" numFmtId="168" xfId="0" applyAlignment="1" applyBorder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4" fillId="0" fontId="4" numFmtId="169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left"/>
    </xf>
    <xf borderId="6" fillId="0" fontId="4" numFmtId="168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6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1" xfId="0" applyFont="1" applyNumberFormat="1"/>
    <xf borderId="0" fillId="0" fontId="4" numFmtId="165" xfId="0" applyAlignment="1" applyFont="1" applyNumberFormat="1">
      <alignment horizontal="left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4" numFmtId="165" xfId="0" applyAlignment="1" applyFont="1" applyNumberFormat="1">
      <alignment horizontal="center" readingOrder="0"/>
    </xf>
    <xf borderId="15" fillId="0" fontId="4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4" numFmtId="165" xfId="0" applyAlignment="1" applyBorder="1" applyFont="1" applyNumberFormat="1">
      <alignment horizontal="center"/>
    </xf>
    <xf borderId="0" fillId="0" fontId="5" numFmtId="170" xfId="0" applyFont="1" applyNumberFormat="1"/>
    <xf borderId="0" fillId="0" fontId="6" numFmtId="170" xfId="0" applyFont="1" applyNumberFormat="1"/>
    <xf borderId="0" fillId="0" fontId="8" numFmtId="169" xfId="0" applyAlignment="1" applyFont="1" applyNumberFormat="1">
      <alignment horizontal="right" vertical="bottom"/>
    </xf>
    <xf borderId="0" fillId="0" fontId="8" numFmtId="4" xfId="0" applyAlignment="1" applyFont="1" applyNumberFormat="1">
      <alignment vertical="bottom"/>
    </xf>
    <xf borderId="0" fillId="0" fontId="8" numFmtId="169" xfId="0" applyAlignment="1" applyFont="1" applyNumberFormat="1">
      <alignment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  <xf borderId="0" fillId="2" fontId="8" numFmtId="169" xfId="0" applyAlignment="1" applyFont="1" applyNumberFormat="1">
      <alignment horizontal="right" vertical="bottom"/>
    </xf>
    <xf borderId="0" fillId="2" fontId="8" numFmtId="0" xfId="0" applyAlignment="1" applyFont="1">
      <alignment vertical="bottom"/>
    </xf>
    <xf borderId="0" fillId="2" fontId="8" numFmtId="4" xfId="0" applyAlignment="1" applyFont="1" applyNumberFormat="1">
      <alignment horizontal="right" vertical="bottom"/>
    </xf>
    <xf borderId="0" fillId="2" fontId="8" numFmtId="0" xfId="0" applyAlignment="1" applyFont="1">
      <alignment horizontal="right" vertical="bottom"/>
    </xf>
    <xf borderId="0" fillId="2" fontId="5" numFmtId="0" xfId="0" applyFont="1"/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169" xfId="0" applyAlignment="1" applyFont="1" applyNumberFormat="1">
      <alignment vertical="bottom"/>
    </xf>
    <xf borderId="0" fillId="0" fontId="10" numFmtId="169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2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32.86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44291.0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1">
        <v>0.0</v>
      </c>
      <c r="G2" s="12"/>
      <c r="H2" s="11">
        <v>0.0</v>
      </c>
      <c r="I2" s="11"/>
      <c r="J2" s="13"/>
      <c r="K2" s="14"/>
      <c r="L2" s="13"/>
      <c r="M2" s="15"/>
    </row>
    <row r="3">
      <c r="A3" s="7" t="s">
        <v>16</v>
      </c>
      <c r="B3" s="8" t="s">
        <v>17</v>
      </c>
      <c r="C3" s="16"/>
      <c r="D3" s="17" t="s">
        <v>18</v>
      </c>
      <c r="E3" s="18" t="s">
        <v>19</v>
      </c>
      <c r="F3" s="18">
        <v>120000.0</v>
      </c>
      <c r="G3" s="12"/>
      <c r="H3" s="18">
        <v>120000.0</v>
      </c>
      <c r="I3" s="11"/>
      <c r="J3" s="19"/>
      <c r="K3" s="20"/>
      <c r="L3" s="15"/>
      <c r="M3" s="21">
        <v>15000.0</v>
      </c>
    </row>
    <row r="4">
      <c r="A4" s="7" t="s">
        <v>20</v>
      </c>
      <c r="B4" s="8"/>
      <c r="C4" s="16"/>
      <c r="D4" s="10"/>
      <c r="E4" s="11"/>
      <c r="F4" s="11"/>
      <c r="G4" s="12"/>
      <c r="H4" s="11"/>
      <c r="I4" s="11"/>
      <c r="J4" s="19"/>
      <c r="K4" s="20"/>
      <c r="L4" s="15"/>
      <c r="M4" s="15"/>
    </row>
    <row r="5">
      <c r="A5" s="7" t="s">
        <v>21</v>
      </c>
      <c r="B5" s="8"/>
      <c r="C5" s="16"/>
      <c r="D5" s="10"/>
      <c r="E5" s="11"/>
      <c r="F5" s="11"/>
      <c r="G5" s="12"/>
      <c r="H5" s="11"/>
      <c r="I5" s="11"/>
      <c r="J5" s="19"/>
      <c r="K5" s="20"/>
      <c r="L5" s="15"/>
      <c r="M5" s="15"/>
    </row>
    <row r="6">
      <c r="A6" s="7" t="s">
        <v>22</v>
      </c>
      <c r="B6" s="22"/>
      <c r="C6" s="16"/>
      <c r="D6" s="10"/>
      <c r="E6" s="11"/>
      <c r="F6" s="11"/>
      <c r="G6" s="12"/>
      <c r="H6" s="11"/>
      <c r="I6" s="11"/>
      <c r="J6" s="19"/>
      <c r="K6" s="20"/>
      <c r="L6" s="15"/>
      <c r="M6" s="15"/>
    </row>
    <row r="7">
      <c r="A7" s="7" t="s">
        <v>23</v>
      </c>
      <c r="B7" s="8"/>
      <c r="D7" s="10"/>
      <c r="E7" s="11"/>
      <c r="F7" s="11"/>
      <c r="G7" s="12"/>
      <c r="H7" s="11"/>
      <c r="I7" s="11"/>
      <c r="J7" s="23"/>
      <c r="K7" s="20"/>
      <c r="L7" s="20"/>
      <c r="M7" s="15"/>
    </row>
    <row r="8">
      <c r="A8" s="7" t="s">
        <v>24</v>
      </c>
      <c r="B8" s="8"/>
      <c r="D8" s="10"/>
      <c r="E8" s="11"/>
      <c r="F8" s="11"/>
      <c r="G8" s="12"/>
      <c r="H8" s="11"/>
      <c r="I8" s="11"/>
      <c r="J8" s="23"/>
      <c r="K8" s="20"/>
      <c r="L8" s="20"/>
      <c r="M8" s="15"/>
    </row>
    <row r="9">
      <c r="A9" s="7" t="s">
        <v>25</v>
      </c>
      <c r="B9" s="8"/>
      <c r="D9" s="24"/>
      <c r="E9" s="11"/>
      <c r="F9" s="11"/>
      <c r="G9" s="12"/>
      <c r="H9" s="11"/>
      <c r="I9" s="11"/>
      <c r="J9" s="25"/>
      <c r="K9" s="25"/>
      <c r="L9" s="25"/>
      <c r="M9" s="25"/>
    </row>
    <row r="10">
      <c r="A10" s="7" t="s">
        <v>25</v>
      </c>
      <c r="B10" s="26"/>
      <c r="D10" s="27" t="s">
        <v>26</v>
      </c>
      <c r="E10" s="28"/>
      <c r="F10" s="29"/>
      <c r="G10" s="29"/>
      <c r="H10" s="29"/>
      <c r="I10" s="29" t="str">
        <f t="shared" ref="I10:I11" si="1">I7</f>
        <v/>
      </c>
      <c r="J10" s="29"/>
      <c r="K10" s="29" t="str">
        <f t="shared" ref="K10:K11" si="2">K7</f>
        <v/>
      </c>
      <c r="L10" s="29"/>
      <c r="M10" s="29" t="str">
        <f t="shared" ref="M10:M11" si="3">M7</f>
        <v/>
      </c>
    </row>
    <row r="11">
      <c r="A11" s="7" t="s">
        <v>27</v>
      </c>
      <c r="B11" s="26"/>
      <c r="C11" s="30"/>
      <c r="D11" s="31" t="s">
        <v>28</v>
      </c>
      <c r="E11" s="32"/>
      <c r="F11" s="33">
        <f>F3</f>
        <v>120000</v>
      </c>
      <c r="G11" s="33"/>
      <c r="H11" s="29">
        <f>H3</f>
        <v>120000</v>
      </c>
      <c r="I11" s="33" t="str">
        <f t="shared" si="1"/>
        <v/>
      </c>
      <c r="J11" s="33"/>
      <c r="K11" s="33" t="str">
        <f t="shared" si="2"/>
        <v/>
      </c>
      <c r="L11" s="33"/>
      <c r="M11" s="33" t="str">
        <f t="shared" si="3"/>
        <v/>
      </c>
    </row>
    <row r="12">
      <c r="A12" s="7" t="s">
        <v>29</v>
      </c>
      <c r="B12" s="8"/>
      <c r="D12" s="34" t="s">
        <v>30</v>
      </c>
      <c r="E12" s="35" t="str">
        <f t="shared" ref="E12:F12" si="4">E2</f>
        <v/>
      </c>
      <c r="F12" s="35">
        <f t="shared" si="4"/>
        <v>0</v>
      </c>
      <c r="G12" s="36"/>
      <c r="H12" s="36">
        <f t="shared" ref="H12:I12" si="5">H2</f>
        <v>0</v>
      </c>
      <c r="I12" s="36" t="str">
        <f t="shared" si="5"/>
        <v/>
      </c>
      <c r="J12" s="36"/>
      <c r="K12" s="36" t="str">
        <f>K2</f>
        <v/>
      </c>
      <c r="L12" s="36"/>
      <c r="M12" s="36" t="str">
        <f>M2</f>
        <v/>
      </c>
    </row>
    <row r="13">
      <c r="A13" s="7" t="s">
        <v>31</v>
      </c>
      <c r="B13" s="37"/>
      <c r="D13" s="38" t="s">
        <v>32</v>
      </c>
      <c r="E13" s="39">
        <f t="shared" ref="E13:F13" si="6">SUM(E10:E12)</f>
        <v>0</v>
      </c>
      <c r="F13" s="39">
        <f t="shared" si="6"/>
        <v>120000</v>
      </c>
      <c r="G13" s="39"/>
      <c r="H13" s="39">
        <f t="shared" ref="H13:I13" si="7">SUM(H10:H12)</f>
        <v>120000</v>
      </c>
      <c r="I13" s="39">
        <f t="shared" si="7"/>
        <v>0</v>
      </c>
      <c r="J13" s="39"/>
      <c r="K13" s="39">
        <f>SUM(K10:K12)</f>
        <v>0</v>
      </c>
      <c r="L13" s="39"/>
      <c r="M13" s="39">
        <f>SUM(M10:M11)</f>
        <v>0</v>
      </c>
    </row>
    <row r="14">
      <c r="A14" s="7" t="s">
        <v>33</v>
      </c>
      <c r="B14" s="40"/>
      <c r="H14" s="16"/>
      <c r="K14" s="41"/>
    </row>
    <row r="15">
      <c r="A15" s="42" t="s">
        <v>34</v>
      </c>
      <c r="B15" s="40">
        <v>0.0</v>
      </c>
      <c r="D15" s="3"/>
      <c r="E15" s="43" t="s">
        <v>35</v>
      </c>
      <c r="F15" s="43" t="s">
        <v>36</v>
      </c>
      <c r="G15" s="44" t="s">
        <v>37</v>
      </c>
      <c r="H15" s="16" t="s">
        <v>38</v>
      </c>
      <c r="I15" s="44" t="s">
        <v>39</v>
      </c>
      <c r="J15" s="44" t="s">
        <v>40</v>
      </c>
      <c r="K15" s="41"/>
    </row>
    <row r="16">
      <c r="A16" s="42" t="s">
        <v>41</v>
      </c>
      <c r="B16" s="40">
        <v>0.0</v>
      </c>
      <c r="D16" s="16" t="s">
        <v>42</v>
      </c>
      <c r="E16" s="45"/>
      <c r="F16" s="45"/>
      <c r="G16" s="45"/>
      <c r="H16" s="45"/>
      <c r="I16" s="45"/>
      <c r="J16" s="45"/>
      <c r="K16" s="41"/>
    </row>
    <row r="17">
      <c r="A17" s="42" t="s">
        <v>43</v>
      </c>
      <c r="B17" s="40">
        <v>0.0</v>
      </c>
      <c r="C17" s="46"/>
      <c r="D17" s="16" t="s">
        <v>44</v>
      </c>
      <c r="E17" s="45"/>
      <c r="F17" s="45"/>
      <c r="G17" s="47" t="s">
        <v>45</v>
      </c>
      <c r="H17" s="48">
        <v>15000.0</v>
      </c>
      <c r="I17" s="45"/>
      <c r="J17" s="45"/>
    </row>
    <row r="18">
      <c r="A18" s="42" t="s">
        <v>46</v>
      </c>
      <c r="B18" s="40">
        <v>0.0</v>
      </c>
      <c r="C18" s="46"/>
      <c r="D18" s="16" t="s">
        <v>47</v>
      </c>
      <c r="E18" s="45"/>
      <c r="F18" s="45"/>
      <c r="G18" s="49"/>
      <c r="H18" s="50"/>
      <c r="I18" s="45"/>
      <c r="J18" s="45"/>
    </row>
    <row r="19">
      <c r="A19" s="42" t="s">
        <v>48</v>
      </c>
      <c r="B19" s="40">
        <v>0.0</v>
      </c>
      <c r="D19" s="16" t="s">
        <v>49</v>
      </c>
      <c r="E19" s="45"/>
      <c r="F19" s="45"/>
      <c r="G19" s="47" t="s">
        <v>50</v>
      </c>
      <c r="H19" s="48">
        <v>-1749.0</v>
      </c>
      <c r="I19" s="45"/>
      <c r="J19" s="45"/>
    </row>
    <row r="20">
      <c r="A20" s="42" t="s">
        <v>51</v>
      </c>
      <c r="B20" s="40">
        <v>0.0</v>
      </c>
      <c r="D20" s="16" t="s">
        <v>52</v>
      </c>
      <c r="E20" s="45"/>
      <c r="F20" s="45"/>
      <c r="G20" s="45"/>
      <c r="H20" s="45"/>
      <c r="I20" s="45"/>
      <c r="J20" s="45"/>
    </row>
    <row r="21" ht="15.75" customHeight="1">
      <c r="A21" s="42" t="s">
        <v>53</v>
      </c>
      <c r="B21" s="40">
        <v>0.0</v>
      </c>
      <c r="D21" s="16" t="s">
        <v>54</v>
      </c>
      <c r="E21" s="45"/>
      <c r="F21" s="45"/>
      <c r="G21" s="45"/>
      <c r="H21" s="45"/>
      <c r="I21" s="45"/>
      <c r="J21" s="45"/>
    </row>
    <row r="22" ht="15.75" customHeight="1">
      <c r="A22" s="7" t="s">
        <v>55</v>
      </c>
      <c r="B22" s="40"/>
      <c r="D22" s="16" t="s">
        <v>56</v>
      </c>
      <c r="E22" s="45"/>
      <c r="F22" s="45"/>
      <c r="G22" s="45"/>
      <c r="H22" s="45"/>
      <c r="I22" s="45"/>
      <c r="J22" s="45"/>
    </row>
    <row r="23" ht="15.75" customHeight="1">
      <c r="A23" s="42" t="s">
        <v>57</v>
      </c>
      <c r="B23" s="40">
        <v>0.0</v>
      </c>
      <c r="D23" s="16" t="s">
        <v>58</v>
      </c>
      <c r="E23" s="45"/>
      <c r="F23" s="45"/>
      <c r="G23" s="45"/>
      <c r="H23" s="45"/>
      <c r="I23" s="45"/>
      <c r="J23" s="45"/>
    </row>
    <row r="24" ht="15.75" customHeight="1">
      <c r="A24" s="42" t="s">
        <v>59</v>
      </c>
      <c r="B24" s="51">
        <v>13251.0</v>
      </c>
      <c r="D24" s="16" t="s">
        <v>60</v>
      </c>
      <c r="E24" s="45"/>
      <c r="F24" s="45"/>
      <c r="G24" s="45"/>
      <c r="H24" s="45"/>
      <c r="I24" s="45"/>
      <c r="J24" s="45"/>
    </row>
    <row r="25" ht="15.75" customHeight="1">
      <c r="A25" s="42" t="s">
        <v>61</v>
      </c>
      <c r="B25" s="40">
        <v>0.0</v>
      </c>
      <c r="D25" s="16" t="s">
        <v>62</v>
      </c>
      <c r="E25" s="45"/>
      <c r="F25" s="45"/>
      <c r="G25" s="45"/>
      <c r="H25" s="45"/>
      <c r="I25" s="45"/>
      <c r="J25" s="45"/>
    </row>
    <row r="26" ht="15.75" customHeight="1">
      <c r="A26" s="42" t="s">
        <v>63</v>
      </c>
      <c r="B26" s="40">
        <v>0.0</v>
      </c>
      <c r="D26" s="16" t="s">
        <v>64</v>
      </c>
      <c r="E26" s="45"/>
      <c r="F26" s="45"/>
      <c r="G26" s="45"/>
      <c r="H26" s="45"/>
      <c r="I26" s="45"/>
      <c r="J26" s="45"/>
    </row>
    <row r="27" ht="15.75" customHeight="1">
      <c r="A27" s="42" t="s">
        <v>65</v>
      </c>
      <c r="B27" s="40">
        <f>G29</f>
        <v>0</v>
      </c>
      <c r="D27" s="16" t="s">
        <v>66</v>
      </c>
      <c r="E27" s="45"/>
      <c r="F27" s="45"/>
      <c r="H27" s="45"/>
      <c r="I27" s="45"/>
      <c r="J27" s="45"/>
    </row>
    <row r="28" ht="15.75" customHeight="1">
      <c r="A28" s="42" t="s">
        <v>67</v>
      </c>
      <c r="B28" s="52">
        <f>E29+I29</f>
        <v>0</v>
      </c>
      <c r="D28" s="16" t="s">
        <v>42</v>
      </c>
      <c r="E28" s="45"/>
      <c r="F28" s="45"/>
      <c r="G28" s="45"/>
      <c r="H28" s="45"/>
      <c r="I28" s="45"/>
      <c r="J28" s="45"/>
    </row>
    <row r="29" ht="15.75" customHeight="1">
      <c r="A29" s="16" t="s">
        <v>68</v>
      </c>
      <c r="B29" s="40">
        <f>SUM(B15:B28)</f>
        <v>13251</v>
      </c>
      <c r="E29" s="53">
        <f t="shared" ref="E29:J29" si="8">SUM(E16:E28)</f>
        <v>0</v>
      </c>
      <c r="F29" s="53">
        <f t="shared" si="8"/>
        <v>0</v>
      </c>
      <c r="G29" s="53">
        <f t="shared" si="8"/>
        <v>0</v>
      </c>
      <c r="H29" s="53">
        <f t="shared" si="8"/>
        <v>13251</v>
      </c>
      <c r="I29" s="53">
        <f t="shared" si="8"/>
        <v>0</v>
      </c>
      <c r="J29" s="53">
        <f t="shared" si="8"/>
        <v>0</v>
      </c>
    </row>
    <row r="30" ht="15.75" customHeight="1">
      <c r="A30" s="16" t="s">
        <v>69</v>
      </c>
      <c r="B30" s="54">
        <f>F13</f>
        <v>120000</v>
      </c>
    </row>
    <row r="31" ht="15.75" customHeight="1"/>
    <row r="32" ht="15.75" customHeight="1"/>
    <row r="33" ht="15.75" customHeight="1"/>
    <row r="34" ht="15.75" customHeight="1">
      <c r="B34" s="55"/>
    </row>
    <row r="35" ht="15.75" customHeight="1">
      <c r="B35" s="55"/>
    </row>
    <row r="36" ht="15.75" customHeight="1">
      <c r="B36" s="55"/>
      <c r="C36" s="7"/>
    </row>
    <row r="37" ht="15.75" customHeight="1"/>
    <row r="38" ht="15.75" customHeight="1">
      <c r="B38" s="55"/>
    </row>
    <row r="39" ht="15.75" customHeight="1">
      <c r="A39" s="30"/>
      <c r="B39" s="56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14.14"/>
    <col customWidth="1" min="8" max="8" width="11.57"/>
    <col customWidth="1" min="12" max="12" width="5.57"/>
  </cols>
  <sheetData>
    <row r="1">
      <c r="A1" s="57">
        <v>43927.0</v>
      </c>
      <c r="B1" s="57">
        <v>44292.0</v>
      </c>
      <c r="C1" s="47" t="s">
        <v>70</v>
      </c>
      <c r="D1" s="58" t="s">
        <v>71</v>
      </c>
      <c r="E1" s="59" t="s">
        <v>72</v>
      </c>
      <c r="F1" s="57">
        <v>0.0</v>
      </c>
      <c r="G1" s="57">
        <v>44081.0</v>
      </c>
      <c r="H1" s="57">
        <v>43927.0</v>
      </c>
      <c r="I1" s="57">
        <v>44292.0</v>
      </c>
      <c r="J1" s="58" t="s">
        <v>70</v>
      </c>
      <c r="K1" s="47" t="s">
        <v>71</v>
      </c>
      <c r="L1" s="58" t="s">
        <v>72</v>
      </c>
      <c r="M1" s="48">
        <v>0.0</v>
      </c>
      <c r="N1" s="57">
        <v>44081.0</v>
      </c>
      <c r="O1" s="57">
        <v>44081.0</v>
      </c>
      <c r="P1" s="47" t="s">
        <v>73</v>
      </c>
      <c r="Q1" s="47" t="s">
        <v>74</v>
      </c>
      <c r="R1" s="47" t="s">
        <v>45</v>
      </c>
      <c r="S1" s="48">
        <v>15000.0</v>
      </c>
      <c r="T1" s="48">
        <v>15000.0</v>
      </c>
      <c r="U1" s="47"/>
      <c r="V1" s="60" t="b">
        <v>1</v>
      </c>
      <c r="W1" s="61">
        <v>0.0</v>
      </c>
      <c r="X1" s="47"/>
      <c r="Y1" s="47"/>
      <c r="Z1" s="47"/>
    </row>
    <row r="2">
      <c r="A2" s="57">
        <v>43927.0</v>
      </c>
      <c r="B2" s="57">
        <v>44292.0</v>
      </c>
      <c r="C2" s="47" t="s">
        <v>70</v>
      </c>
      <c r="D2" s="58" t="s">
        <v>71</v>
      </c>
      <c r="E2" s="59" t="s">
        <v>72</v>
      </c>
      <c r="F2" s="57">
        <v>0.0</v>
      </c>
      <c r="G2" s="57">
        <v>44083.0</v>
      </c>
      <c r="H2" s="57">
        <v>43927.0</v>
      </c>
      <c r="I2" s="57">
        <v>44292.0</v>
      </c>
      <c r="J2" s="58" t="s">
        <v>70</v>
      </c>
      <c r="K2" s="47" t="s">
        <v>71</v>
      </c>
      <c r="L2" s="58" t="s">
        <v>72</v>
      </c>
      <c r="M2" s="48">
        <v>0.0</v>
      </c>
      <c r="N2" s="57">
        <v>44083.0</v>
      </c>
      <c r="O2" s="57">
        <v>44081.0</v>
      </c>
      <c r="P2" s="47" t="s">
        <v>75</v>
      </c>
      <c r="Q2" s="47" t="s">
        <v>76</v>
      </c>
      <c r="R2" s="47" t="s">
        <v>77</v>
      </c>
      <c r="S2" s="48">
        <v>-13251.0</v>
      </c>
      <c r="T2" s="48">
        <v>1749.0</v>
      </c>
      <c r="U2" s="47"/>
      <c r="V2" s="60" t="b">
        <v>1</v>
      </c>
      <c r="W2" s="61">
        <v>0.0</v>
      </c>
      <c r="X2" s="47"/>
      <c r="Y2" s="47"/>
      <c r="Z2" s="47"/>
    </row>
    <row r="3">
      <c r="A3" s="57">
        <v>43927.0</v>
      </c>
      <c r="B3" s="57">
        <v>44292.0</v>
      </c>
      <c r="C3" s="47" t="s">
        <v>70</v>
      </c>
      <c r="D3" s="58" t="s">
        <v>71</v>
      </c>
      <c r="E3" s="59" t="s">
        <v>72</v>
      </c>
      <c r="F3" s="57">
        <v>0.0</v>
      </c>
      <c r="G3" s="57">
        <v>44083.0</v>
      </c>
      <c r="H3" s="57">
        <v>43927.0</v>
      </c>
      <c r="I3" s="57">
        <v>44292.0</v>
      </c>
      <c r="J3" s="58" t="s">
        <v>70</v>
      </c>
      <c r="K3" s="47" t="s">
        <v>71</v>
      </c>
      <c r="L3" s="58" t="s">
        <v>72</v>
      </c>
      <c r="M3" s="61">
        <v>0.0</v>
      </c>
      <c r="N3" s="57">
        <v>44083.0</v>
      </c>
      <c r="O3" s="57">
        <v>44081.0</v>
      </c>
      <c r="P3" s="47" t="s">
        <v>75</v>
      </c>
      <c r="Q3" s="47" t="s">
        <v>78</v>
      </c>
      <c r="R3" s="47" t="s">
        <v>50</v>
      </c>
      <c r="S3" s="48">
        <v>-1749.0</v>
      </c>
      <c r="T3" s="61">
        <v>0.0</v>
      </c>
      <c r="U3" s="47"/>
      <c r="V3" s="60" t="b">
        <v>1</v>
      </c>
      <c r="W3" s="61">
        <v>0.0</v>
      </c>
      <c r="X3" s="47"/>
      <c r="Y3" s="47"/>
      <c r="Z3" s="47"/>
    </row>
    <row r="4">
      <c r="A4" s="62"/>
      <c r="B4" s="63"/>
      <c r="C4" s="63"/>
      <c r="D4" s="64"/>
      <c r="E4" s="62"/>
      <c r="F4" s="62"/>
      <c r="G4" s="63"/>
      <c r="H4" s="63"/>
      <c r="I4" s="65"/>
      <c r="J4" s="64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>
      <c r="A5" s="67">
        <v>44291.0</v>
      </c>
      <c r="B5" s="67">
        <v>44656.0</v>
      </c>
      <c r="C5" s="68" t="s">
        <v>70</v>
      </c>
      <c r="D5" s="69" t="s">
        <v>71</v>
      </c>
      <c r="E5" s="70" t="s">
        <v>72</v>
      </c>
      <c r="F5" s="71">
        <v>0.0</v>
      </c>
      <c r="G5" s="68"/>
      <c r="H5" s="68"/>
      <c r="I5" s="68"/>
      <c r="J5" s="69"/>
      <c r="K5" s="68"/>
      <c r="L5" s="68"/>
      <c r="M5" s="72">
        <v>0.0</v>
      </c>
      <c r="N5" s="68"/>
      <c r="O5" s="73" t="b">
        <v>1</v>
      </c>
      <c r="P5" s="72">
        <v>0.0</v>
      </c>
      <c r="Q5" s="68"/>
      <c r="R5" s="68"/>
      <c r="S5" s="68"/>
      <c r="T5" s="68"/>
      <c r="U5" s="68"/>
      <c r="V5" s="68"/>
      <c r="W5" s="68"/>
      <c r="X5" s="68"/>
      <c r="Y5" s="68"/>
      <c r="Z5" s="68"/>
    </row>
    <row r="6">
      <c r="A6" s="62"/>
      <c r="B6" s="63"/>
      <c r="C6" s="63"/>
      <c r="D6" s="64"/>
      <c r="E6" s="62"/>
      <c r="F6" s="62"/>
      <c r="G6" s="63"/>
      <c r="H6" s="63"/>
      <c r="I6" s="65"/>
      <c r="J6" s="64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>
      <c r="A7" s="62"/>
      <c r="B7" s="63"/>
      <c r="C7" s="63"/>
      <c r="D7" s="64"/>
      <c r="E7" s="62"/>
      <c r="F7" s="62"/>
      <c r="G7" s="63"/>
      <c r="H7" s="63"/>
      <c r="I7" s="64"/>
      <c r="J7" s="64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>
      <c r="A8" s="62"/>
      <c r="B8" s="63"/>
      <c r="C8" s="63"/>
      <c r="D8" s="64"/>
      <c r="E8" s="74"/>
      <c r="F8" s="74"/>
      <c r="G8" s="63"/>
      <c r="H8" s="63"/>
      <c r="I8" s="65"/>
      <c r="J8" s="64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>
      <c r="A9" s="62"/>
      <c r="B9" s="63"/>
      <c r="C9" s="63"/>
      <c r="D9" s="64"/>
      <c r="E9" s="62"/>
      <c r="F9" s="74"/>
      <c r="G9" s="63"/>
      <c r="H9" s="63"/>
      <c r="I9" s="65"/>
      <c r="J9" s="64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>
      <c r="A10" s="62"/>
      <c r="B10" s="63"/>
      <c r="C10" s="63"/>
      <c r="D10" s="64"/>
      <c r="E10" s="62"/>
      <c r="F10" s="62"/>
      <c r="G10" s="63"/>
      <c r="H10" s="63"/>
      <c r="I10" s="64"/>
      <c r="J10" s="6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>
      <c r="A11" s="62"/>
      <c r="B11" s="63"/>
      <c r="C11" s="63"/>
      <c r="D11" s="64"/>
      <c r="E11" s="62"/>
      <c r="F11" s="62"/>
      <c r="G11" s="63"/>
      <c r="H11" s="63"/>
      <c r="I11" s="65"/>
      <c r="J11" s="64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>
      <c r="A12" s="62"/>
      <c r="B12" s="63"/>
      <c r="C12" s="63"/>
      <c r="D12" s="64"/>
      <c r="E12" s="62"/>
      <c r="F12" s="62"/>
      <c r="G12" s="63"/>
      <c r="H12" s="63"/>
      <c r="I12" s="65"/>
      <c r="J12" s="64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>
      <c r="A13" s="62"/>
      <c r="B13" s="63"/>
      <c r="C13" s="63"/>
      <c r="D13" s="64"/>
      <c r="E13" s="62"/>
      <c r="F13" s="62"/>
      <c r="G13" s="63"/>
      <c r="H13" s="63"/>
      <c r="I13" s="64"/>
      <c r="J13" s="6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>
      <c r="A14" s="62"/>
      <c r="B14" s="63"/>
      <c r="C14" s="63"/>
      <c r="D14" s="64"/>
      <c r="E14" s="62"/>
      <c r="F14" s="62"/>
      <c r="G14" s="63"/>
      <c r="H14" s="63"/>
      <c r="I14" s="64"/>
      <c r="J14" s="64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>
      <c r="A17" s="66"/>
      <c r="B17" s="66"/>
      <c r="C17" s="63"/>
      <c r="D17" s="64"/>
      <c r="E17" s="62"/>
      <c r="F17" s="62"/>
      <c r="G17" s="63"/>
      <c r="H17" s="63"/>
      <c r="I17" s="65"/>
      <c r="J17" s="64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>
      <c r="A18" s="66"/>
      <c r="B18" s="66"/>
      <c r="C18" s="63"/>
      <c r="D18" s="64"/>
      <c r="E18" s="62"/>
      <c r="F18" s="62"/>
      <c r="G18" s="63"/>
      <c r="H18" s="63"/>
      <c r="I18" s="65"/>
      <c r="J18" s="64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>
      <c r="A19" s="66"/>
      <c r="B19" s="66"/>
      <c r="C19" s="63"/>
      <c r="D19" s="64"/>
      <c r="E19" s="62"/>
      <c r="F19" s="62"/>
      <c r="G19" s="63"/>
      <c r="H19" s="63"/>
      <c r="I19" s="65"/>
      <c r="J19" s="64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>
      <c r="A20" s="66"/>
      <c r="B20" s="66"/>
      <c r="C20" s="63"/>
      <c r="D20" s="64"/>
      <c r="E20" s="62"/>
      <c r="F20" s="62"/>
      <c r="G20" s="63"/>
      <c r="H20" s="63"/>
      <c r="I20" s="65"/>
      <c r="J20" s="64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>
      <c r="A21" s="66"/>
      <c r="B21" s="66"/>
      <c r="C21" s="63"/>
      <c r="D21" s="64"/>
      <c r="E21" s="62"/>
      <c r="F21" s="62"/>
      <c r="G21" s="63"/>
      <c r="H21" s="63"/>
      <c r="I21" s="65"/>
      <c r="J21" s="6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>
      <c r="A22" s="66"/>
      <c r="B22" s="66"/>
      <c r="C22" s="63"/>
      <c r="D22" s="64"/>
      <c r="E22" s="62"/>
      <c r="F22" s="62"/>
      <c r="G22" s="63"/>
      <c r="H22" s="63"/>
      <c r="I22" s="64"/>
      <c r="J22" s="64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>
      <c r="A23" s="66"/>
      <c r="B23" s="66"/>
      <c r="C23" s="63"/>
      <c r="D23" s="64"/>
      <c r="E23" s="62"/>
      <c r="F23" s="62"/>
      <c r="G23" s="63"/>
      <c r="H23" s="63"/>
      <c r="I23" s="65"/>
      <c r="J23" s="64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>
      <c r="A24" s="66"/>
      <c r="B24" s="66"/>
      <c r="C24" s="63"/>
      <c r="D24" s="64"/>
      <c r="E24" s="62"/>
      <c r="F24" s="62"/>
      <c r="G24" s="63"/>
      <c r="H24" s="63"/>
      <c r="I24" s="65"/>
      <c r="J24" s="64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>
      <c r="A25" s="66"/>
      <c r="B25" s="66"/>
      <c r="C25" s="63"/>
      <c r="D25" s="64"/>
      <c r="E25" s="62"/>
      <c r="F25" s="62"/>
      <c r="G25" s="63"/>
      <c r="H25" s="63"/>
      <c r="I25" s="65"/>
      <c r="J25" s="64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>
      <c r="A26" s="66"/>
      <c r="B26" s="66"/>
      <c r="C26" s="63"/>
      <c r="D26" s="64"/>
      <c r="E26" s="62"/>
      <c r="F26" s="62"/>
      <c r="G26" s="63"/>
      <c r="H26" s="63"/>
      <c r="I26" s="64"/>
      <c r="J26" s="64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</sheetData>
  <drawing r:id="rId1"/>
</worksheet>
</file>