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J\JD Crouch Executive Pension Scheme\Fund split\"/>
    </mc:Choice>
  </mc:AlternateContent>
  <xr:revisionPtr revIDLastSave="0" documentId="13_ncr:1_{E2723928-ED94-4EAA-9D22-CF8BD2596772}" xr6:coauthVersionLast="34" xr6:coauthVersionMax="34" xr10:uidLastSave="{00000000-0000-0000-0000-000000000000}"/>
  <bookViews>
    <workbookView xWindow="0" yWindow="0" windowWidth="19590" windowHeight="8400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" l="1"/>
  <c r="B21" i="1" s="1"/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J39" i="2" s="1"/>
  <c r="J45" i="2" s="1"/>
  <c r="O31" i="2"/>
  <c r="L31" i="2"/>
  <c r="I31" i="2"/>
  <c r="F31" i="2"/>
  <c r="E39" i="2" s="1"/>
  <c r="E45" i="2" s="1"/>
  <c r="H39" i="2" l="1"/>
  <c r="H45" i="2" s="1"/>
  <c r="G39" i="2"/>
  <c r="G45" i="2" s="1"/>
  <c r="B39" i="2"/>
  <c r="B45" i="2" s="1"/>
  <c r="D39" i="2"/>
  <c r="D45" i="2" s="1"/>
</calcChain>
</file>

<file path=xl/sharedStrings.xml><?xml version="1.0" encoding="utf-8"?>
<sst xmlns="http://schemas.openxmlformats.org/spreadsheetml/2006/main" count="65" uniqueCount="32">
  <si>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</si>
  <si>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</si>
  <si>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</si>
  <si>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</si>
  <si>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</si>
  <si>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</si>
  <si>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</si>
  <si>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</si>
  <si>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</si>
  <si>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</si>
  <si>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</si>
  <si>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</si>
  <si>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</si>
  <si>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</si>
  <si>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</si>
  <si>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</si>
  <si>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</si>
  <si>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</si>
  <si>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</si>
  <si>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</si>
  <si>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</si>
  <si>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JD Crouch Ltd EPS</t>
  </si>
  <si>
    <t>Cash at Bank</t>
  </si>
  <si>
    <t>Dolphin 1</t>
  </si>
  <si>
    <t>at 14 October 2017</t>
  </si>
  <si>
    <t>Dolphin 2</t>
  </si>
  <si>
    <t>at 24 March 2018</t>
  </si>
  <si>
    <t>30.07.2018</t>
  </si>
  <si>
    <t>Phillip Crouch</t>
  </si>
  <si>
    <t>Takeover balance</t>
  </si>
  <si>
    <t>Adrian Jones</t>
  </si>
  <si>
    <t>Jackie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</si>
</sst>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workbookViewId="0">
      <selection activeCell="B22" sqref="B2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6" ht="26.25" x14ac:dyDescent="0.4">
      <c r="A2" s="1" t="s">
        <v>0</v>
      </c>
    </row>
    <row r="4" spans="1:6" x14ac:dyDescent="0.25">
      <c r="A4" s="2" t="s">
        <v>1</v>
      </c>
      <c r="B4" s="2" t="s">
        <v>21</v>
      </c>
    </row>
    <row r="5" spans="1:6" x14ac:dyDescent="0.25">
      <c r="A5" s="2" t="s">
        <v>2</v>
      </c>
      <c r="B5" s="2"/>
    </row>
    <row r="6" spans="1:6" x14ac:dyDescent="0.25">
      <c r="A6" s="2" t="s">
        <v>3</v>
      </c>
      <c r="B6" s="46"/>
    </row>
    <row r="7" spans="1:6" x14ac:dyDescent="0.25">
      <c r="A7" s="2" t="s">
        <v>4</v>
      </c>
      <c r="B7" s="45">
        <v>43311</v>
      </c>
    </row>
    <row r="8" spans="1:6" x14ac:dyDescent="0.25">
      <c r="B8" s="44"/>
    </row>
    <row r="9" spans="1:6" ht="15.75" thickBot="1" x14ac:dyDescent="0.3"/>
    <row r="10" spans="1:6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6" x14ac:dyDescent="0.25">
      <c r="A11" s="45">
        <v>43311</v>
      </c>
      <c r="B11" s="10">
        <v>6619.47</v>
      </c>
      <c r="C11" s="5" t="s">
        <v>22</v>
      </c>
      <c r="D11" s="6"/>
    </row>
    <row r="12" spans="1:6" x14ac:dyDescent="0.25">
      <c r="A12" s="45">
        <v>43311</v>
      </c>
      <c r="B12" s="11">
        <v>21340</v>
      </c>
      <c r="C12" s="3" t="s">
        <v>23</v>
      </c>
      <c r="D12" s="4"/>
      <c r="F12" t="s">
        <v>24</v>
      </c>
    </row>
    <row r="13" spans="1:6" x14ac:dyDescent="0.25">
      <c r="A13" s="45">
        <v>43311</v>
      </c>
      <c r="B13" s="11">
        <v>57480</v>
      </c>
      <c r="C13" s="3" t="s">
        <v>25</v>
      </c>
      <c r="D13" s="4"/>
      <c r="F13" t="s">
        <v>26</v>
      </c>
    </row>
    <row r="14" spans="1:6" x14ac:dyDescent="0.25">
      <c r="A14" s="45"/>
      <c r="B14" s="11"/>
      <c r="C14" s="3"/>
      <c r="D14" s="4"/>
    </row>
    <row r="15" spans="1:6" x14ac:dyDescent="0.25">
      <c r="A15" s="16"/>
      <c r="B15" s="11"/>
      <c r="C15" s="3"/>
      <c r="D15" s="4"/>
    </row>
    <row r="16" spans="1:6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85439.47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+B19+B20</f>
        <v>85439.47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topLeftCell="A22" zoomScale="70" zoomScaleNormal="70" workbookViewId="0">
      <selection activeCell="D43" sqref="D4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 t="s">
        <v>27</v>
      </c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 t="s">
        <v>28</v>
      </c>
      <c r="C3" s="48"/>
      <c r="D3" s="30" t="s">
        <v>10</v>
      </c>
      <c r="E3" s="47" t="s">
        <v>30</v>
      </c>
      <c r="F3" s="48"/>
      <c r="G3" s="30" t="s">
        <v>10</v>
      </c>
      <c r="H3" s="47" t="s">
        <v>31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s="30" t="s">
        <v>29</v>
      </c>
      <c r="B6" s="42" t="s">
        <v>27</v>
      </c>
      <c r="C6" s="39">
        <v>85439.47</v>
      </c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85439.47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 t="str">
        <f>B3</f>
        <v>Phillip Crouch</v>
      </c>
      <c r="C38" s="51"/>
      <c r="D38" s="37" t="str">
        <f>E3</f>
        <v>Adrian Jones</v>
      </c>
      <c r="E38" s="51" t="str">
        <f>H3</f>
        <v>Jackie Jones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>
        <f>C31/(C31+F31+I31+L31+O31+R31)</f>
        <v>1</v>
      </c>
      <c r="C39" s="54"/>
      <c r="D39" s="36">
        <f>F31/(C31+F31+I31+L31+O31+R31)</f>
        <v>0</v>
      </c>
      <c r="E39" s="54">
        <f>I31/(C31+F31+I31+L31+O31+R31)</f>
        <v>0</v>
      </c>
      <c r="F39" s="54"/>
      <c r="G39" s="36">
        <f>L31/(C31+F31+I31+L31+O31+R31)</f>
        <v>0</v>
      </c>
      <c r="H39" s="54">
        <f>O31/(C31+F31+I31+L31+O31+R31)</f>
        <v>0</v>
      </c>
      <c r="I39" s="54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>
        <v>85439.47</v>
      </c>
    </row>
    <row r="43" spans="1:11" ht="23.25" customHeight="1" x14ac:dyDescent="0.25"/>
    <row r="44" spans="1:11" ht="23.25" customHeight="1" x14ac:dyDescent="0.25">
      <c r="A44" s="30" t="s">
        <v>10</v>
      </c>
      <c r="B44" s="51" t="str">
        <f>B3</f>
        <v>Phillip Crouch</v>
      </c>
      <c r="C44" s="51"/>
      <c r="D44" s="37" t="str">
        <f>E3</f>
        <v>Adrian Jones</v>
      </c>
      <c r="E44" s="51" t="str">
        <f>H3</f>
        <v>Jackie Jones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>
        <f>B39*D42</f>
        <v>85439.47</v>
      </c>
      <c r="C45" s="52"/>
      <c r="D45" s="43">
        <f>D42*D39</f>
        <v>0</v>
      </c>
      <c r="E45" s="52">
        <f>E39*D42</f>
        <v>0</v>
      </c>
      <c r="F45" s="52"/>
      <c r="G45" s="43">
        <f>G39*D42</f>
        <v>0</v>
      </c>
      <c r="H45" s="52">
        <f>H39*D42</f>
        <v>0</v>
      </c>
      <c r="I45" s="52"/>
      <c r="J45" s="43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2018-07-30T13:19:55Z</dcterms:modified>
</cp:coreProperties>
</file>