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jhLNIeB8vTY/Lh1JoD94nuPxGsww=="/>
    </ext>
  </extLst>
</workbook>
</file>

<file path=xl/sharedStrings.xml><?xml version="1.0" encoding="utf-8"?>
<sst xmlns="http://schemas.openxmlformats.org/spreadsheetml/2006/main" count="71" uniqueCount="69">
  <si>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</si>
  <si>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</si>
  <si>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</si>
  <si>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</si>
  <si>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</si>
  <si>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</si>
  <si>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</si>
  <si>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</si>
  <si>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</si>
  <si>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</si>
  <si>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</si>
  <si>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Jackhams03 </t>
  </si>
  <si>
    <t>PSTR</t>
  </si>
  <si>
    <t>00746550RN</t>
  </si>
  <si>
    <t>Property</t>
  </si>
  <si>
    <t>n</t>
  </si>
  <si>
    <t>Principle Employer / Admin</t>
  </si>
  <si>
    <t xml:space="preserve">Goldservice Contract Cleaning Ltd        </t>
  </si>
  <si>
    <t>Admin ID:</t>
  </si>
  <si>
    <t>A0096909</t>
  </si>
  <si>
    <t>34 Croydon Road</t>
  </si>
  <si>
    <t>Caterham, Surrey</t>
  </si>
  <si>
    <t>England</t>
  </si>
  <si>
    <t>CR3 6QB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</si>
  <si>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</si>
  <si>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</si>
  <si>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</si>
  <si>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</si>
  <si>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</si>
  <si>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</si>
  <si>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</si>
  <si>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</si>
  <si>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</si>
  <si>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</si>
  <si>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</si>
  <si>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</si>
  <si>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</si>
  <si>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</si>
  <si>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</si>
  <si>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</si>
  <si>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</si>
  <si>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</si>
  <si>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</si>
  <si>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</si>
  <si>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</si>
  <si>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</si>
  <si>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</si>
  <si>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</si>
  <si>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</si>
  <si>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</si>
  <si>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</si>
  <si>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</si>
  <si>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</si>
  <si>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</si>
  <si>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</si>
  <si>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</si>
  <si>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</si>
  <si>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</si>
  <si>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</si>
  <si>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</si>
  <si>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</si>
  <si>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Mortgage 2020</t>
  </si>
  <si>
    <t>Mortgage 2021</t>
  </si>
  <si>
    <t>costs associated with renovation of property</t>
  </si>
  <si>
    <t>rental income</t>
  </si>
  <si>
    <t>total income</t>
  </si>
  <si>
    <t>The last valuation of the property is £93000 from 2016.</t>
  </si>
  <si>
    <t xml:space="preserve">The SSAS owns 70.95% of the property. </t>
  </si>
  <si>
    <t>The SSAS acquired it unconnected, but now it rents to the Company as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</si>
</sst>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d mmm yyyy"/>
    <numFmt numFmtId="170" formatCode="[$£-809]#,##0.00"/>
    <numFmt numFmtId="171" formatCode="_-[$£-809]* #,##0.00_-;\-[$£-809]* #,##0.00_-;_-[$£-809]* &quot;-&quot;??_-;_-@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i/>
      <sz val="11.0"/>
      <color rgb="FF000000"/>
      <name val="Calibri"/>
    </font>
    <font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4" numFmtId="165" xfId="0" applyAlignment="1" applyBorder="1" applyFont="1" applyNumberFormat="1">
      <alignment horizontal="center" readingOrder="0"/>
    </xf>
    <xf borderId="4" fillId="0" fontId="0" numFmtId="166" xfId="0" applyAlignment="1" applyBorder="1" applyFont="1" applyNumberFormat="1">
      <alignment horizontal="center"/>
    </xf>
    <xf borderId="5" fillId="2" fontId="0" numFmtId="167" xfId="0" applyAlignment="1" applyBorder="1" applyFill="1" applyFont="1" applyNumberFormat="1">
      <alignment horizontal="left"/>
    </xf>
    <xf borderId="4" fillId="0" fontId="4" numFmtId="167" xfId="0" applyAlignment="1" applyBorder="1" applyFont="1" applyNumberFormat="1">
      <alignment horizontal="center" readingOrder="0"/>
    </xf>
    <xf borderId="5" fillId="0" fontId="0" numFmtId="0" xfId="0" applyAlignment="1" applyBorder="1" applyFont="1">
      <alignment horizontal="left"/>
    </xf>
    <xf borderId="4" fillId="0" fontId="0" numFmtId="165" xfId="0" applyAlignment="1" applyBorder="1" applyFont="1" applyNumberFormat="1">
      <alignment horizontal="center" readingOrder="0"/>
    </xf>
    <xf borderId="4" fillId="0" fontId="0" numFmtId="165" xfId="0" applyAlignment="1" applyBorder="1" applyFont="1" applyNumberFormat="1">
      <alignment horizontal="center"/>
    </xf>
    <xf borderId="4" fillId="0" fontId="0" numFmtId="168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0" xfId="0" applyAlignment="1" applyBorder="1" applyFont="1">
      <alignment horizontal="left" readingOrder="0"/>
    </xf>
    <xf borderId="4" fillId="0" fontId="0" numFmtId="168" xfId="0" applyAlignment="1" applyBorder="1" applyFont="1" applyNumberFormat="1">
      <alignment horizontal="center" readingOrder="0"/>
    </xf>
    <xf borderId="5" fillId="0" fontId="0" numFmtId="167" xfId="0" applyAlignment="1" applyBorder="1" applyFont="1" applyNumberFormat="1">
      <alignment horizontal="center" readingOrder="0"/>
    </xf>
    <xf borderId="4" fillId="0" fontId="0" numFmtId="169" xfId="0" applyAlignment="1" applyBorder="1" applyFont="1" applyNumberFormat="1">
      <alignment horizontal="center" readingOrder="0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0" numFmtId="168" xfId="0" applyAlignment="1" applyBorder="1" applyFont="1" applyNumberFormat="1">
      <alignment horizontal="center"/>
    </xf>
    <xf borderId="5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5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1" xfId="0" applyFont="1" applyNumberFormat="1"/>
    <xf borderId="0" fillId="0" fontId="7" numFmtId="171" xfId="0" applyAlignment="1" applyFont="1" applyNumberFormat="1">
      <alignment readingOrder="0" shrinkToFit="0" wrapText="1"/>
    </xf>
    <xf borderId="0" fillId="0" fontId="7" numFmtId="171" xfId="0" applyAlignment="1" applyFont="1" applyNumberFormat="1">
      <alignment readingOrder="0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15" fillId="0" fontId="0" numFmtId="165" xfId="0" applyAlignment="1" applyBorder="1" applyFont="1" applyNumberFormat="1">
      <alignment horizontal="center" readingOrder="0"/>
    </xf>
    <xf borderId="0" fillId="0" fontId="3" numFmtId="171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70" xfId="0" applyFont="1" applyNumberFormat="1"/>
    <xf borderId="0" fillId="0" fontId="9" numFmtId="0" xfId="0" applyAlignment="1" applyFont="1">
      <alignment readingOrder="0"/>
    </xf>
    <xf borderId="0" fillId="0" fontId="5" numFmtId="170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43"/>
    <col customWidth="1" min="2" max="2" width="21.29"/>
    <col customWidth="1" min="3" max="3" width="13.0"/>
    <col customWidth="1" min="4" max="4" width="11.0"/>
    <col customWidth="1" min="5" max="5" width="20.86"/>
    <col customWidth="1" min="6" max="6" width="22.29"/>
    <col customWidth="1" min="7" max="7" width="11.14"/>
    <col customWidth="1" min="8" max="8" width="12.71"/>
    <col customWidth="1" min="9" max="9" width="11.71"/>
    <col customWidth="1" min="10" max="10" width="15.0"/>
    <col customWidth="1" min="11" max="11" width="10.86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G2" s="8"/>
      <c r="H2" s="9"/>
      <c r="I2" s="10"/>
      <c r="J2" s="9"/>
      <c r="K2" s="11">
        <v>1743.93</v>
      </c>
    </row>
    <row r="3">
      <c r="A3" s="6" t="s">
        <v>12</v>
      </c>
      <c r="B3" s="7" t="s">
        <v>13</v>
      </c>
      <c r="C3" s="12" t="s">
        <v>14</v>
      </c>
      <c r="D3" s="13" t="s">
        <v>15</v>
      </c>
      <c r="E3" s="13">
        <v>68112.0</v>
      </c>
      <c r="F3" s="13">
        <v>0.0</v>
      </c>
      <c r="G3" s="14"/>
      <c r="H3" s="15"/>
      <c r="I3" s="16"/>
      <c r="J3" s="17"/>
      <c r="K3" s="17"/>
    </row>
    <row r="4">
      <c r="A4" s="6" t="s">
        <v>16</v>
      </c>
      <c r="B4" s="7" t="s">
        <v>17</v>
      </c>
      <c r="C4" s="18"/>
      <c r="D4" s="14"/>
      <c r="E4" s="13"/>
      <c r="F4" s="13"/>
      <c r="G4" s="13"/>
      <c r="H4" s="19"/>
      <c r="I4" s="20"/>
      <c r="J4" s="21"/>
      <c r="K4" s="17"/>
      <c r="L4" s="22"/>
    </row>
    <row r="5">
      <c r="A5" s="6" t="s">
        <v>18</v>
      </c>
      <c r="B5" s="7" t="s">
        <v>19</v>
      </c>
      <c r="C5" s="12"/>
      <c r="D5" s="14"/>
      <c r="E5" s="14"/>
      <c r="F5" s="14"/>
      <c r="G5" s="14"/>
      <c r="H5" s="15"/>
      <c r="I5" s="16"/>
      <c r="J5" s="17"/>
      <c r="K5" s="17"/>
    </row>
    <row r="6">
      <c r="A6" s="6"/>
      <c r="B6" s="7" t="s">
        <v>20</v>
      </c>
      <c r="G6" s="14"/>
      <c r="H6" s="15"/>
      <c r="I6" s="16"/>
      <c r="J6" s="17"/>
      <c r="K6" s="17"/>
    </row>
    <row r="7">
      <c r="A7" s="6"/>
      <c r="B7" s="23" t="s">
        <v>21</v>
      </c>
      <c r="C7" s="12"/>
      <c r="D7" s="14"/>
      <c r="E7" s="14"/>
      <c r="F7" s="14"/>
      <c r="G7" s="14"/>
      <c r="H7" s="24"/>
      <c r="I7" s="16"/>
      <c r="J7" s="16"/>
      <c r="K7" s="17"/>
    </row>
    <row r="8">
      <c r="A8" s="6"/>
      <c r="B8" s="7" t="s">
        <v>22</v>
      </c>
      <c r="C8" s="12"/>
      <c r="D8" s="14"/>
      <c r="E8" s="14"/>
      <c r="F8" s="14"/>
      <c r="G8" s="14"/>
      <c r="H8" s="24"/>
      <c r="I8" s="16"/>
      <c r="J8" s="16"/>
      <c r="K8" s="17"/>
    </row>
    <row r="9">
      <c r="A9" s="6"/>
      <c r="B9" s="7" t="s">
        <v>23</v>
      </c>
      <c r="C9" s="25"/>
      <c r="D9" s="14"/>
      <c r="E9" s="14"/>
      <c r="F9" s="14"/>
      <c r="G9" s="14"/>
      <c r="H9" s="26"/>
      <c r="I9" s="26"/>
      <c r="J9" s="26"/>
      <c r="K9" s="26"/>
    </row>
    <row r="10">
      <c r="A10" s="6" t="s">
        <v>24</v>
      </c>
      <c r="C10" s="27" t="s">
        <v>25</v>
      </c>
      <c r="D10" s="28"/>
      <c r="E10" s="29"/>
      <c r="F10" s="29"/>
      <c r="G10" s="29" t="str">
        <f t="shared" ref="G10:G11" si="1">G7</f>
        <v/>
      </c>
      <c r="H10" s="29"/>
      <c r="I10" s="29" t="str">
        <f t="shared" ref="I10:I11" si="2">I7</f>
        <v/>
      </c>
      <c r="J10" s="29"/>
      <c r="K10" s="29" t="str">
        <f t="shared" ref="K10:K11" si="3">K7</f>
        <v/>
      </c>
    </row>
    <row r="11">
      <c r="A11" s="6" t="s">
        <v>24</v>
      </c>
      <c r="B11" s="30"/>
      <c r="C11" s="31" t="s">
        <v>26</v>
      </c>
      <c r="D11" s="32"/>
      <c r="E11" s="33">
        <f>E3+E4</f>
        <v>68112</v>
      </c>
      <c r="F11" s="33">
        <f>F3</f>
        <v>0</v>
      </c>
      <c r="G11" s="33" t="str">
        <f t="shared" si="1"/>
        <v/>
      </c>
      <c r="H11" s="33"/>
      <c r="I11" s="33" t="str">
        <f t="shared" si="2"/>
        <v/>
      </c>
      <c r="J11" s="33"/>
      <c r="K11" s="33" t="str">
        <f t="shared" si="3"/>
        <v/>
      </c>
    </row>
    <row r="12">
      <c r="A12" s="6" t="s">
        <v>27</v>
      </c>
      <c r="B12" s="30"/>
      <c r="C12" s="34" t="s">
        <v>28</v>
      </c>
      <c r="D12" s="35" t="str">
        <f t="shared" ref="D12:F12" si="4">F19</f>
        <v/>
      </c>
      <c r="E12" s="35" t="str">
        <f t="shared" si="4"/>
        <v/>
      </c>
      <c r="F12" s="36" t="str">
        <f t="shared" si="4"/>
        <v/>
      </c>
      <c r="G12" s="36" t="str">
        <f>G2</f>
        <v/>
      </c>
      <c r="H12" s="36"/>
      <c r="I12" s="36" t="str">
        <f>I2</f>
        <v/>
      </c>
      <c r="J12" s="36"/>
      <c r="K12" s="36">
        <f>K2</f>
        <v>1743.93</v>
      </c>
    </row>
    <row r="13">
      <c r="A13" s="6" t="s">
        <v>29</v>
      </c>
      <c r="B13" s="7"/>
      <c r="C13" s="37" t="s">
        <v>30</v>
      </c>
      <c r="D13" s="38">
        <f t="shared" ref="D13:G13" si="5">SUM(D10:D12)</f>
        <v>0</v>
      </c>
      <c r="E13" s="38">
        <f t="shared" si="5"/>
        <v>68112</v>
      </c>
      <c r="F13" s="38">
        <f t="shared" si="5"/>
        <v>0</v>
      </c>
      <c r="G13" s="38">
        <f t="shared" si="5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6" t="s">
        <v>31</v>
      </c>
      <c r="B14" s="39"/>
      <c r="J14" s="40"/>
    </row>
    <row r="15">
      <c r="A15" s="6" t="s">
        <v>32</v>
      </c>
      <c r="B15" s="41"/>
      <c r="C15" s="42"/>
      <c r="D15" s="43"/>
      <c r="E15" s="43"/>
      <c r="F15" s="44"/>
      <c r="H15" s="44"/>
      <c r="I15" s="44"/>
      <c r="J15" s="40"/>
    </row>
    <row r="16">
      <c r="A16" s="45" t="s">
        <v>33</v>
      </c>
      <c r="B16" s="41">
        <v>0.0</v>
      </c>
      <c r="C16" s="22" t="s">
        <v>34</v>
      </c>
      <c r="D16" s="46"/>
      <c r="E16" s="47"/>
      <c r="F16" s="48"/>
      <c r="G16" s="46"/>
      <c r="H16" s="46"/>
      <c r="I16" s="46"/>
      <c r="J16" s="40"/>
    </row>
    <row r="17">
      <c r="A17" s="45" t="s">
        <v>35</v>
      </c>
      <c r="B17" s="41">
        <v>0.0</v>
      </c>
      <c r="C17" s="22" t="s">
        <v>36</v>
      </c>
      <c r="D17" s="46"/>
      <c r="E17" s="46"/>
      <c r="F17" s="46"/>
      <c r="G17" s="46"/>
    </row>
    <row r="18">
      <c r="A18" s="45" t="s">
        <v>37</v>
      </c>
      <c r="B18" s="41">
        <v>0.0</v>
      </c>
      <c r="C18" s="22" t="s">
        <v>38</v>
      </c>
      <c r="D18" s="46"/>
      <c r="E18" s="46"/>
      <c r="F18" s="46"/>
      <c r="G18" s="46"/>
    </row>
    <row r="19">
      <c r="A19" s="45" t="s">
        <v>39</v>
      </c>
      <c r="B19" s="41">
        <v>0.0</v>
      </c>
      <c r="C19" s="22" t="s">
        <v>40</v>
      </c>
      <c r="E19" s="12"/>
      <c r="F19" s="14"/>
      <c r="G19" s="13"/>
      <c r="H19" s="8"/>
      <c r="I19" s="46"/>
    </row>
    <row r="20">
      <c r="A20" s="45" t="s">
        <v>41</v>
      </c>
      <c r="B20" s="41">
        <v>0.0</v>
      </c>
      <c r="C20" s="22" t="s">
        <v>42</v>
      </c>
      <c r="D20" s="46"/>
      <c r="E20" s="46"/>
      <c r="F20" s="46"/>
      <c r="G20" s="46"/>
      <c r="H20" s="46"/>
      <c r="I20" s="46"/>
    </row>
    <row r="21" ht="15.75" customHeight="1">
      <c r="A21" s="45" t="s">
        <v>43</v>
      </c>
      <c r="B21" s="41">
        <v>0.0</v>
      </c>
      <c r="C21" s="22" t="s">
        <v>44</v>
      </c>
      <c r="D21" s="46"/>
      <c r="E21" s="49"/>
      <c r="F21" s="50"/>
      <c r="G21" s="50"/>
      <c r="H21" s="51"/>
      <c r="I21" s="46"/>
    </row>
    <row r="22" ht="15.75" customHeight="1">
      <c r="A22" s="45" t="s">
        <v>45</v>
      </c>
      <c r="B22" s="41">
        <v>0.0</v>
      </c>
      <c r="C22" s="22" t="s">
        <v>46</v>
      </c>
      <c r="D22" s="46"/>
      <c r="E22" s="49"/>
      <c r="F22" s="50"/>
      <c r="G22" s="50"/>
      <c r="H22" s="52"/>
      <c r="I22" s="46"/>
    </row>
    <row r="23" ht="15.75" customHeight="1">
      <c r="A23" s="6" t="s">
        <v>47</v>
      </c>
      <c r="B23" s="41"/>
      <c r="C23" s="22" t="s">
        <v>48</v>
      </c>
      <c r="D23" s="46"/>
      <c r="E23" s="49"/>
      <c r="F23" s="50"/>
      <c r="G23" s="50"/>
      <c r="H23" s="51"/>
      <c r="I23" s="46"/>
    </row>
    <row r="24" ht="15.75" customHeight="1">
      <c r="A24" s="45" t="s">
        <v>49</v>
      </c>
      <c r="B24" s="41">
        <v>0.0</v>
      </c>
      <c r="C24" s="22" t="s">
        <v>50</v>
      </c>
      <c r="D24" s="46"/>
      <c r="E24" s="46"/>
      <c r="F24" s="46"/>
      <c r="G24" s="46"/>
      <c r="H24" s="46"/>
      <c r="I24" s="46"/>
    </row>
    <row r="25" ht="15.75" customHeight="1">
      <c r="A25" s="45" t="s">
        <v>51</v>
      </c>
      <c r="B25" s="41">
        <f>E29</f>
        <v>0</v>
      </c>
      <c r="C25" s="22" t="s">
        <v>52</v>
      </c>
      <c r="D25" s="46"/>
      <c r="E25" s="46"/>
      <c r="F25" s="46"/>
      <c r="G25" s="46"/>
      <c r="H25" s="46"/>
      <c r="I25" s="46"/>
    </row>
    <row r="26" ht="15.75" customHeight="1">
      <c r="A26" s="45" t="s">
        <v>53</v>
      </c>
      <c r="B26" s="41">
        <v>0.0</v>
      </c>
      <c r="C26" s="22" t="s">
        <v>54</v>
      </c>
      <c r="D26" s="46"/>
      <c r="E26" s="46"/>
      <c r="F26" s="46"/>
      <c r="G26" s="46"/>
      <c r="H26" s="46"/>
      <c r="I26" s="46"/>
    </row>
    <row r="27" ht="15.75" customHeight="1">
      <c r="A27" s="45" t="s">
        <v>55</v>
      </c>
      <c r="B27" s="41">
        <v>0.0</v>
      </c>
      <c r="C27" s="22" t="s">
        <v>56</v>
      </c>
      <c r="D27" s="46"/>
      <c r="E27" s="46"/>
      <c r="F27" s="46"/>
      <c r="G27" s="46"/>
      <c r="H27" s="46"/>
      <c r="I27" s="46"/>
    </row>
    <row r="28" ht="15.75" customHeight="1">
      <c r="A28" s="45" t="s">
        <v>57</v>
      </c>
      <c r="B28" s="41">
        <v>0.0</v>
      </c>
      <c r="C28" s="22" t="s">
        <v>34</v>
      </c>
      <c r="D28" s="46"/>
      <c r="E28" s="46"/>
      <c r="F28" s="46"/>
      <c r="G28" s="46"/>
      <c r="H28" s="46"/>
      <c r="I28" s="46"/>
    </row>
    <row r="29" ht="15.75" customHeight="1">
      <c r="A29" s="45" t="s">
        <v>58</v>
      </c>
      <c r="B29" s="53">
        <v>599.21</v>
      </c>
      <c r="D29" s="54">
        <f t="shared" ref="D29:I29" si="6">SUM(D16:D28)</f>
        <v>0</v>
      </c>
      <c r="E29" s="54">
        <f t="shared" si="6"/>
        <v>0</v>
      </c>
      <c r="F29" s="54">
        <f t="shared" si="6"/>
        <v>0</v>
      </c>
      <c r="G29" s="54">
        <f t="shared" si="6"/>
        <v>0</v>
      </c>
      <c r="H29" s="54">
        <f t="shared" si="6"/>
        <v>0</v>
      </c>
      <c r="I29" s="54">
        <f t="shared" si="6"/>
        <v>0</v>
      </c>
    </row>
    <row r="30" ht="15.75" customHeight="1">
      <c r="A30" s="22" t="s">
        <v>59</v>
      </c>
      <c r="B30" s="41">
        <f>SUM(B16:B29)</f>
        <v>599.21</v>
      </c>
    </row>
    <row r="31" ht="15.75" customHeight="1">
      <c r="A31" s="22" t="s">
        <v>60</v>
      </c>
      <c r="B31" s="55">
        <f>E13</f>
        <v>68112</v>
      </c>
    </row>
    <row r="32" ht="15.75" customHeight="1"/>
    <row r="33" ht="15.75" customHeight="1"/>
    <row r="34" ht="15.75" customHeight="1"/>
    <row r="35" ht="15.75" customHeight="1">
      <c r="B35" s="56"/>
    </row>
    <row r="36" ht="15.75" customHeight="1">
      <c r="A36" s="57" t="s">
        <v>61</v>
      </c>
      <c r="B36" s="58">
        <v>-14287.0</v>
      </c>
    </row>
    <row r="37" ht="15.75" customHeight="1">
      <c r="A37" s="57" t="s">
        <v>62</v>
      </c>
      <c r="B37" s="58">
        <v>-13050.0</v>
      </c>
      <c r="D37" s="56">
        <f>B36-B37</f>
        <v>-1237</v>
      </c>
    </row>
    <row r="38" ht="15.75" customHeight="1">
      <c r="D38" s="59">
        <v>-6000.0</v>
      </c>
    </row>
    <row r="39" ht="15.75" customHeight="1">
      <c r="A39" s="59" t="s">
        <v>63</v>
      </c>
      <c r="B39" s="57">
        <v>6000.0</v>
      </c>
    </row>
    <row r="40" ht="15.75" customHeight="1">
      <c r="A40" s="59" t="s">
        <v>64</v>
      </c>
      <c r="B40" s="58">
        <v>1743.0</v>
      </c>
    </row>
    <row r="41" ht="15.75" customHeight="1"/>
    <row r="42" ht="15.75" customHeight="1">
      <c r="A42" s="59" t="s">
        <v>65</v>
      </c>
      <c r="B42" s="56">
        <f>B40+B39</f>
        <v>7743</v>
      </c>
    </row>
    <row r="43" ht="15.75" customHeight="1"/>
    <row r="44" ht="15.75" customHeight="1">
      <c r="B44" s="56">
        <f>B36-B37</f>
        <v>-1237</v>
      </c>
    </row>
    <row r="45" ht="15.75" customHeight="1">
      <c r="B45" s="60">
        <f>B39</f>
        <v>6000</v>
      </c>
    </row>
    <row r="46" ht="15.75" customHeight="1">
      <c r="B46" s="60">
        <f>7237</f>
        <v>7237</v>
      </c>
    </row>
    <row r="47" ht="15.75" customHeight="1"/>
    <row r="48" ht="15.75" customHeight="1"/>
    <row r="49" ht="15.75" customHeight="1">
      <c r="A49" s="59" t="s">
        <v>66</v>
      </c>
    </row>
    <row r="50" ht="15.75" customHeight="1">
      <c r="A50" s="59" t="s">
        <v>67</v>
      </c>
    </row>
    <row r="51" ht="15.75" customHeight="1">
      <c r="A51" s="57" t="s">
        <v>68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