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d Split" sheetId="1" r:id="rId4"/>
  </sheets>
  <definedNames/>
  <calcPr/>
  <extLst>
    <ext uri="GoogleSheetsCustomDataVersion1">
      <go:sheetsCustomData xmlns:go="http://customooxmlschemas.google.com/" r:id="rId5" roundtripDataSignature="AMtx7mhH46sj947pVyWJFaSPrtPYlnyguA=="/>
    </ext>
  </extLst>
</workbook>
</file>

<file path=xl/sharedStrings.xml><?xml version="1.0" encoding="utf-8"?>
<sst xmlns="http://schemas.openxmlformats.org/spreadsheetml/2006/main" count="50" uniqueCount="20">
  <si>
    <t>Date:</t>
  </si>
  <si>
    <t>Member Name:</t>
  </si>
  <si>
    <t>STEPHEN</t>
  </si>
  <si>
    <t>TRISHA</t>
  </si>
  <si>
    <t>N/A</t>
  </si>
  <si>
    <t xml:space="preserve">Transfers / Contributions </t>
  </si>
  <si>
    <t>Date</t>
  </si>
  <si>
    <t>£xxx</t>
  </si>
  <si>
    <t>SANLAM</t>
  </si>
  <si>
    <t>PURA PRUDENTIAL</t>
  </si>
  <si>
    <t>SCOTTISH FRIENDLY</t>
  </si>
  <si>
    <t>PRU</t>
  </si>
  <si>
    <t>STANDARD LIFE</t>
  </si>
  <si>
    <t>AVIVA</t>
  </si>
  <si>
    <t>Total:</t>
  </si>
  <si>
    <t>Fund Split</t>
  </si>
  <si>
    <t>Percentage Split: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</si>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</sst>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£&quot;#,##0.00"/>
    <numFmt numFmtId="166" formatCode="dd/mm/yyyy"/>
    <numFmt numFmtId="167" formatCode="D/M/YYYY"/>
    <numFmt numFmtId="168" formatCode="0.000%"/>
  </numFmts>
  <fonts count="8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b/>
      <u/>
      <sz val="11.0"/>
      <color theme="1"/>
      <name val="Calibri"/>
    </font>
    <font>
      <b/>
      <u/>
      <sz val="11.0"/>
      <color theme="1"/>
      <name val="Calibri"/>
    </font>
    <font>
      <color theme="1"/>
      <name val="Calibri"/>
    </font>
    <font>
      <b/>
      <u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0" fillId="0" fontId="2" numFmtId="0" xfId="0" applyFont="1"/>
    <xf borderId="1" fillId="3" fontId="2" numFmtId="0" xfId="0" applyAlignment="1" applyBorder="1" applyFill="1" applyFont="1">
      <alignment horizontal="center"/>
    </xf>
    <xf borderId="3" fillId="4" fontId="4" numFmtId="0" xfId="0" applyBorder="1" applyFill="1" applyFont="1"/>
    <xf borderId="3" fillId="5" fontId="5" numFmtId="0" xfId="0" applyBorder="1" applyFill="1" applyFont="1"/>
    <xf borderId="3" fillId="4" fontId="2" numFmtId="164" xfId="0" applyBorder="1" applyFont="1" applyNumberFormat="1"/>
    <xf borderId="3" fillId="5" fontId="2" numFmtId="165" xfId="0" applyBorder="1" applyFont="1" applyNumberFormat="1"/>
    <xf borderId="3" fillId="4" fontId="2" numFmtId="0" xfId="0" applyBorder="1" applyFont="1"/>
    <xf borderId="0" fillId="0" fontId="6" numFmtId="0" xfId="0" applyAlignment="1" applyFont="1">
      <alignment readingOrder="0"/>
    </xf>
    <xf borderId="3" fillId="4" fontId="2" numFmtId="166" xfId="0" applyAlignment="1" applyBorder="1" applyFont="1" applyNumberFormat="1">
      <alignment readingOrder="0"/>
    </xf>
    <xf borderId="3" fillId="5" fontId="2" numFmtId="165" xfId="0" applyAlignment="1" applyBorder="1" applyFont="1" applyNumberFormat="1">
      <alignment readingOrder="0"/>
    </xf>
    <xf borderId="3" fillId="4" fontId="2" numFmtId="167" xfId="0" applyBorder="1" applyFont="1" applyNumberFormat="1"/>
    <xf borderId="0" fillId="0" fontId="2" numFmtId="165" xfId="0" applyFont="1" applyNumberFormat="1"/>
    <xf borderId="0" fillId="0" fontId="1" numFmtId="165" xfId="0" applyFont="1" applyNumberFormat="1"/>
    <xf borderId="0" fillId="0" fontId="7" numFmtId="0" xfId="0" applyAlignment="1" applyFont="1">
      <alignment horizontal="center"/>
    </xf>
    <xf borderId="1" fillId="3" fontId="2" numFmtId="0" xfId="0" applyAlignment="1" applyBorder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5" fontId="2" numFmtId="168" xfId="0" applyAlignment="1" applyBorder="1" applyFont="1" applyNumberFormat="1">
      <alignment horizontal="center"/>
    </xf>
    <xf borderId="3" fillId="5" fontId="2" numFmtId="168" xfId="0" applyBorder="1" applyFont="1" applyNumberFormat="1"/>
    <xf borderId="3" fillId="4" fontId="0" numFmtId="165" xfId="0" applyAlignment="1" applyBorder="1" applyFont="1" applyNumberFormat="1">
      <alignment readingOrder="0"/>
    </xf>
    <xf borderId="1" fillId="5" fontId="2" numFmtId="0" xfId="0" applyAlignment="1" applyBorder="1" applyFont="1">
      <alignment horizontal="center"/>
    </xf>
    <xf borderId="3" fillId="5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4.13"/>
    <col customWidth="1" min="2" max="3" width="12.75"/>
    <col customWidth="1" min="4" max="4" width="24.13"/>
    <col customWidth="1" min="5" max="6" width="12.75"/>
    <col customWidth="1" min="7" max="7" width="24.13"/>
    <col customWidth="1" min="8" max="9" width="12.75"/>
    <col customWidth="1" min="10" max="10" width="24.13"/>
    <col customWidth="1" min="11" max="12" width="12.75"/>
    <col customWidth="1" min="13" max="13" width="24.13"/>
    <col customWidth="1" min="14" max="15" width="12.75"/>
    <col customWidth="1" min="16" max="16" width="24.13"/>
    <col customWidth="1" min="17" max="18" width="12.75"/>
    <col customWidth="1" min="19" max="26" width="7.63"/>
  </cols>
  <sheetData>
    <row r="1" ht="22.5" customHeight="1">
      <c r="A1" s="1" t="s">
        <v>0</v>
      </c>
      <c r="B1" s="2"/>
      <c r="C1" s="3"/>
    </row>
    <row r="2" ht="14.25" customHeight="1">
      <c r="L2" s="4"/>
    </row>
    <row r="3" ht="20.25" customHeight="1">
      <c r="A3" s="1" t="s">
        <v>1</v>
      </c>
      <c r="B3" s="5" t="s">
        <v>2</v>
      </c>
      <c r="C3" s="3"/>
      <c r="D3" s="1" t="s">
        <v>1</v>
      </c>
      <c r="E3" s="5" t="s">
        <v>3</v>
      </c>
      <c r="F3" s="3"/>
      <c r="G3" s="1" t="s">
        <v>1</v>
      </c>
      <c r="H3" s="5" t="s">
        <v>4</v>
      </c>
      <c r="I3" s="3"/>
      <c r="J3" s="1" t="s">
        <v>1</v>
      </c>
      <c r="K3" s="5" t="s">
        <v>4</v>
      </c>
      <c r="L3" s="3"/>
      <c r="M3" s="1" t="s">
        <v>1</v>
      </c>
      <c r="N3" s="5" t="s">
        <v>4</v>
      </c>
      <c r="O3" s="3"/>
      <c r="P3" s="1" t="s">
        <v>1</v>
      </c>
      <c r="Q3" s="5" t="s">
        <v>4</v>
      </c>
      <c r="R3" s="3"/>
    </row>
    <row r="4" ht="20.25" customHeight="1"/>
    <row r="5" ht="20.25" customHeight="1">
      <c r="A5" s="4" t="s">
        <v>5</v>
      </c>
      <c r="B5" s="6" t="s">
        <v>6</v>
      </c>
      <c r="C5" s="7" t="s">
        <v>7</v>
      </c>
      <c r="D5" s="4" t="s">
        <v>5</v>
      </c>
      <c r="E5" s="6" t="s">
        <v>6</v>
      </c>
      <c r="F5" s="7" t="s">
        <v>7</v>
      </c>
      <c r="G5" s="4" t="s">
        <v>5</v>
      </c>
      <c r="H5" s="6" t="s">
        <v>6</v>
      </c>
      <c r="I5" s="7" t="s">
        <v>7</v>
      </c>
      <c r="J5" s="4" t="s">
        <v>5</v>
      </c>
      <c r="K5" s="6" t="s">
        <v>6</v>
      </c>
      <c r="L5" s="7" t="s">
        <v>7</v>
      </c>
      <c r="M5" s="4" t="s">
        <v>5</v>
      </c>
      <c r="N5" s="6" t="s">
        <v>6</v>
      </c>
      <c r="O5" s="7" t="s">
        <v>7</v>
      </c>
      <c r="P5" s="4" t="s">
        <v>5</v>
      </c>
      <c r="Q5" s="6" t="s">
        <v>6</v>
      </c>
      <c r="R5" s="7" t="s">
        <v>7</v>
      </c>
    </row>
    <row r="6" ht="20.25" customHeight="1">
      <c r="A6" s="4" t="s">
        <v>8</v>
      </c>
      <c r="B6" s="8">
        <v>44312.0</v>
      </c>
      <c r="C6" s="9">
        <v>18742.68</v>
      </c>
      <c r="D6" s="4" t="s">
        <v>9</v>
      </c>
      <c r="E6" s="8">
        <v>44340.0</v>
      </c>
      <c r="F6" s="9">
        <v>10168.61</v>
      </c>
      <c r="H6" s="10"/>
      <c r="I6" s="9"/>
      <c r="K6" s="10"/>
      <c r="L6" s="9"/>
      <c r="N6" s="10"/>
      <c r="O6" s="9"/>
      <c r="Q6" s="10"/>
      <c r="R6" s="9"/>
    </row>
    <row r="7" ht="20.25" customHeight="1">
      <c r="A7" s="4" t="s">
        <v>10</v>
      </c>
      <c r="B7" s="8">
        <v>44322.0</v>
      </c>
      <c r="C7" s="9">
        <v>14417.79</v>
      </c>
      <c r="D7" s="11" t="s">
        <v>11</v>
      </c>
      <c r="E7" s="12">
        <v>44630.0</v>
      </c>
      <c r="F7" s="13">
        <v>33234.16</v>
      </c>
      <c r="H7" s="10"/>
      <c r="I7" s="9"/>
      <c r="K7" s="10"/>
      <c r="L7" s="9"/>
      <c r="N7" s="10"/>
      <c r="O7" s="9"/>
      <c r="Q7" s="10"/>
      <c r="R7" s="9"/>
    </row>
    <row r="8" ht="20.25" customHeight="1">
      <c r="A8" s="4" t="s">
        <v>12</v>
      </c>
      <c r="B8" s="8">
        <v>44417.0</v>
      </c>
      <c r="C8" s="9">
        <v>112533.58</v>
      </c>
      <c r="E8" s="10"/>
      <c r="F8" s="9"/>
      <c r="H8" s="10"/>
      <c r="I8" s="9"/>
      <c r="K8" s="10"/>
      <c r="L8" s="9"/>
      <c r="N8" s="10"/>
      <c r="O8" s="9"/>
      <c r="Q8" s="10"/>
      <c r="R8" s="9"/>
    </row>
    <row r="9" ht="20.25" customHeight="1">
      <c r="A9" s="4" t="s">
        <v>13</v>
      </c>
      <c r="B9" s="14">
        <v>44454.0</v>
      </c>
      <c r="C9" s="9">
        <v>5638.53</v>
      </c>
      <c r="E9" s="10"/>
      <c r="F9" s="9"/>
      <c r="H9" s="10"/>
      <c r="I9" s="9"/>
      <c r="K9" s="10"/>
      <c r="L9" s="9"/>
      <c r="N9" s="10"/>
      <c r="O9" s="9"/>
      <c r="Q9" s="10"/>
      <c r="R9" s="9"/>
    </row>
    <row r="10" ht="20.25" customHeight="1">
      <c r="B10" s="10"/>
      <c r="C10" s="9"/>
      <c r="E10" s="10"/>
      <c r="F10" s="9"/>
      <c r="H10" s="10"/>
      <c r="I10" s="9"/>
      <c r="K10" s="10"/>
      <c r="L10" s="9"/>
      <c r="N10" s="10"/>
      <c r="O10" s="9"/>
      <c r="Q10" s="10"/>
      <c r="R10" s="9"/>
    </row>
    <row r="11" ht="20.25" customHeight="1">
      <c r="B11" s="10"/>
      <c r="C11" s="9"/>
      <c r="E11" s="10"/>
      <c r="F11" s="9"/>
      <c r="H11" s="10"/>
      <c r="I11" s="9"/>
      <c r="K11" s="10"/>
      <c r="L11" s="9"/>
      <c r="N11" s="10"/>
      <c r="O11" s="9"/>
      <c r="Q11" s="10"/>
      <c r="R11" s="9"/>
    </row>
    <row r="12" ht="20.25" customHeight="1">
      <c r="B12" s="10"/>
      <c r="C12" s="9"/>
      <c r="E12" s="10"/>
      <c r="F12" s="9"/>
      <c r="H12" s="10"/>
      <c r="I12" s="9"/>
      <c r="K12" s="10"/>
      <c r="L12" s="9"/>
      <c r="N12" s="10"/>
      <c r="O12" s="9"/>
      <c r="Q12" s="10"/>
      <c r="R12" s="9"/>
    </row>
    <row r="13" ht="20.25" customHeight="1">
      <c r="B13" s="10"/>
      <c r="C13" s="9"/>
      <c r="E13" s="10"/>
      <c r="F13" s="9"/>
      <c r="H13" s="10"/>
      <c r="I13" s="9"/>
      <c r="K13" s="10"/>
      <c r="L13" s="9"/>
      <c r="N13" s="10"/>
      <c r="O13" s="9"/>
      <c r="Q13" s="10"/>
      <c r="R13" s="9"/>
    </row>
    <row r="14" ht="20.25" customHeight="1">
      <c r="B14" s="10"/>
      <c r="C14" s="9"/>
      <c r="E14" s="10"/>
      <c r="F14" s="9"/>
      <c r="H14" s="10"/>
      <c r="I14" s="9"/>
      <c r="K14" s="10"/>
      <c r="L14" s="9"/>
      <c r="N14" s="10"/>
      <c r="O14" s="9"/>
      <c r="Q14" s="10"/>
      <c r="R14" s="9"/>
    </row>
    <row r="15" ht="20.25" customHeight="1">
      <c r="B15" s="10"/>
      <c r="C15" s="9"/>
      <c r="E15" s="10"/>
      <c r="F15" s="9"/>
      <c r="H15" s="10"/>
      <c r="I15" s="9"/>
      <c r="K15" s="10"/>
      <c r="L15" s="9"/>
      <c r="N15" s="10"/>
      <c r="O15" s="9"/>
      <c r="Q15" s="10"/>
      <c r="R15" s="9"/>
    </row>
    <row r="16" ht="20.25" customHeight="1">
      <c r="B16" s="10"/>
      <c r="C16" s="9"/>
      <c r="E16" s="10"/>
      <c r="F16" s="9"/>
      <c r="H16" s="10"/>
      <c r="I16" s="9"/>
      <c r="K16" s="10"/>
      <c r="L16" s="9"/>
      <c r="N16" s="10"/>
      <c r="O16" s="9"/>
      <c r="Q16" s="10"/>
      <c r="R16" s="9"/>
    </row>
    <row r="17" ht="20.25" customHeight="1">
      <c r="B17" s="10"/>
      <c r="C17" s="9"/>
      <c r="E17" s="10"/>
      <c r="F17" s="9"/>
      <c r="H17" s="10"/>
      <c r="I17" s="9"/>
      <c r="K17" s="10"/>
      <c r="L17" s="9"/>
      <c r="N17" s="10"/>
      <c r="O17" s="9"/>
      <c r="Q17" s="10"/>
      <c r="R17" s="9"/>
    </row>
    <row r="18" ht="20.25" customHeight="1">
      <c r="B18" s="10"/>
      <c r="C18" s="9"/>
      <c r="E18" s="10"/>
      <c r="F18" s="9"/>
      <c r="H18" s="10"/>
      <c r="I18" s="9"/>
      <c r="K18" s="10"/>
      <c r="L18" s="9"/>
      <c r="N18" s="10"/>
      <c r="O18" s="9"/>
      <c r="Q18" s="10"/>
      <c r="R18" s="9"/>
    </row>
    <row r="19" ht="20.25" customHeight="1">
      <c r="B19" s="10"/>
      <c r="C19" s="9"/>
      <c r="E19" s="10"/>
      <c r="F19" s="9"/>
      <c r="H19" s="10"/>
      <c r="I19" s="9"/>
      <c r="K19" s="10"/>
      <c r="L19" s="9"/>
      <c r="N19" s="10"/>
      <c r="O19" s="9"/>
      <c r="Q19" s="10"/>
      <c r="R19" s="9"/>
    </row>
    <row r="20" ht="20.25" customHeight="1">
      <c r="B20" s="10"/>
      <c r="C20" s="9"/>
      <c r="E20" s="10"/>
      <c r="F20" s="9"/>
      <c r="H20" s="10"/>
      <c r="I20" s="9"/>
      <c r="K20" s="10"/>
      <c r="L20" s="9"/>
      <c r="N20" s="10"/>
      <c r="O20" s="9"/>
      <c r="Q20" s="10"/>
      <c r="R20" s="9"/>
    </row>
    <row r="21" ht="20.25" customHeight="1">
      <c r="B21" s="10"/>
      <c r="C21" s="9"/>
      <c r="E21" s="10"/>
      <c r="F21" s="9"/>
      <c r="H21" s="10"/>
      <c r="I21" s="9"/>
      <c r="K21" s="10"/>
      <c r="L21" s="9"/>
      <c r="N21" s="10"/>
      <c r="O21" s="9"/>
      <c r="Q21" s="10"/>
      <c r="R21" s="9"/>
    </row>
    <row r="22" ht="20.25" customHeight="1">
      <c r="B22" s="10"/>
      <c r="C22" s="9"/>
      <c r="E22" s="10"/>
      <c r="F22" s="9"/>
      <c r="H22" s="10"/>
      <c r="I22" s="9"/>
      <c r="K22" s="10"/>
      <c r="L22" s="9"/>
      <c r="N22" s="10"/>
      <c r="O22" s="9"/>
      <c r="Q22" s="10"/>
      <c r="R22" s="9"/>
    </row>
    <row r="23" ht="20.25" customHeight="1">
      <c r="B23" s="10"/>
      <c r="C23" s="9"/>
      <c r="E23" s="10"/>
      <c r="F23" s="9"/>
      <c r="H23" s="10"/>
      <c r="I23" s="9"/>
      <c r="K23" s="10"/>
      <c r="L23" s="9"/>
      <c r="N23" s="10"/>
      <c r="O23" s="9"/>
      <c r="Q23" s="10"/>
      <c r="R23" s="9"/>
    </row>
    <row r="24" ht="20.25" customHeight="1">
      <c r="B24" s="10"/>
      <c r="C24" s="9"/>
      <c r="E24" s="10"/>
      <c r="F24" s="9"/>
      <c r="H24" s="10"/>
      <c r="I24" s="9"/>
      <c r="K24" s="10"/>
      <c r="L24" s="9"/>
      <c r="N24" s="10"/>
      <c r="O24" s="9"/>
      <c r="Q24" s="10"/>
      <c r="R24" s="9"/>
    </row>
    <row r="25" ht="20.25" customHeight="1">
      <c r="B25" s="10"/>
      <c r="C25" s="9"/>
      <c r="E25" s="10"/>
      <c r="F25" s="9"/>
      <c r="H25" s="10"/>
      <c r="I25" s="9"/>
      <c r="K25" s="10"/>
      <c r="L25" s="9"/>
      <c r="N25" s="10"/>
      <c r="O25" s="9"/>
      <c r="Q25" s="10"/>
      <c r="R25" s="9"/>
    </row>
    <row r="26" ht="20.25" customHeight="1">
      <c r="B26" s="10"/>
      <c r="C26" s="9"/>
      <c r="E26" s="10"/>
      <c r="F26" s="9"/>
      <c r="H26" s="10"/>
      <c r="I26" s="9"/>
      <c r="K26" s="10"/>
      <c r="L26" s="9"/>
      <c r="N26" s="10"/>
      <c r="O26" s="9"/>
      <c r="Q26" s="10"/>
      <c r="R26" s="9"/>
    </row>
    <row r="27" ht="20.25" customHeight="1">
      <c r="B27" s="10"/>
      <c r="C27" s="9"/>
      <c r="E27" s="10"/>
      <c r="F27" s="9"/>
      <c r="H27" s="10"/>
      <c r="I27" s="9"/>
      <c r="K27" s="10"/>
      <c r="L27" s="9"/>
      <c r="N27" s="10"/>
      <c r="O27" s="9"/>
      <c r="Q27" s="10"/>
      <c r="R27" s="9"/>
    </row>
    <row r="28" ht="20.25" customHeight="1">
      <c r="B28" s="10"/>
      <c r="C28" s="9"/>
      <c r="E28" s="10"/>
      <c r="F28" s="9"/>
      <c r="H28" s="10"/>
      <c r="I28" s="9"/>
      <c r="K28" s="10"/>
      <c r="L28" s="9"/>
      <c r="N28" s="10"/>
      <c r="O28" s="9"/>
      <c r="Q28" s="10"/>
      <c r="R28" s="9"/>
    </row>
    <row r="29" ht="20.25" customHeight="1">
      <c r="B29" s="10"/>
      <c r="C29" s="9"/>
      <c r="E29" s="10"/>
      <c r="F29" s="9"/>
      <c r="H29" s="10"/>
      <c r="I29" s="9"/>
      <c r="K29" s="10"/>
      <c r="L29" s="9"/>
      <c r="N29" s="10"/>
      <c r="O29" s="9"/>
      <c r="Q29" s="10"/>
      <c r="R29" s="9"/>
    </row>
    <row r="30" ht="20.25" customHeight="1">
      <c r="C30" s="15"/>
      <c r="F30" s="15"/>
      <c r="I30" s="15"/>
      <c r="L30" s="15"/>
      <c r="O30" s="15"/>
      <c r="R30" s="15"/>
    </row>
    <row r="31" ht="20.25" customHeight="1">
      <c r="B31" s="1" t="s">
        <v>14</v>
      </c>
      <c r="C31" s="16">
        <f>SUM(C6:C29)</f>
        <v>151332.58</v>
      </c>
      <c r="E31" s="1" t="s">
        <v>14</v>
      </c>
      <c r="F31" s="16">
        <f>SUM(F6:F29)</f>
        <v>43402.77</v>
      </c>
      <c r="H31" s="1" t="s">
        <v>14</v>
      </c>
      <c r="I31" s="16">
        <f>SUM(I6:I29)</f>
        <v>0</v>
      </c>
      <c r="K31" s="1" t="s">
        <v>14</v>
      </c>
      <c r="L31" s="16">
        <f>SUM(L6:L29)</f>
        <v>0</v>
      </c>
      <c r="N31" s="1" t="s">
        <v>14</v>
      </c>
      <c r="O31" s="16">
        <f>SUM(O6:O29)</f>
        <v>0</v>
      </c>
      <c r="Q31" s="1" t="s">
        <v>14</v>
      </c>
      <c r="R31" s="16">
        <f>SUM(R6:R29)</f>
        <v>0</v>
      </c>
    </row>
    <row r="32" ht="20.25" customHeight="1"/>
    <row r="33" ht="14.25" customHeight="1"/>
    <row r="34" ht="14.25" customHeight="1"/>
    <row r="35" ht="18.0" customHeight="1">
      <c r="B35" s="17" t="s">
        <v>15</v>
      </c>
    </row>
    <row r="36" ht="18.0" customHeight="1"/>
    <row r="37" ht="18.0" customHeight="1"/>
    <row r="38" ht="23.25" customHeight="1">
      <c r="A38" s="1" t="s">
        <v>1</v>
      </c>
      <c r="B38" s="18" t="str">
        <f>B3</f>
        <v>STEPHEN</v>
      </c>
      <c r="C38" s="3"/>
      <c r="D38" s="19" t="str">
        <f>E3</f>
        <v>TRISHA</v>
      </c>
      <c r="E38" s="18" t="str">
        <f>H3</f>
        <v>N/A</v>
      </c>
      <c r="F38" s="3"/>
      <c r="G38" s="19" t="str">
        <f>K3</f>
        <v>N/A</v>
      </c>
      <c r="H38" s="18" t="str">
        <f>N3</f>
        <v>N/A</v>
      </c>
      <c r="I38" s="3"/>
      <c r="J38" s="19" t="str">
        <f>Q3</f>
        <v>N/A</v>
      </c>
      <c r="K38" s="20"/>
    </row>
    <row r="39" ht="23.25" customHeight="1">
      <c r="A39" s="1" t="s">
        <v>16</v>
      </c>
      <c r="B39" s="21">
        <f>C31/(C31+F31+I31+L31+O31+R31)</f>
        <v>0.7771192031</v>
      </c>
      <c r="C39" s="3"/>
      <c r="D39" s="22">
        <f>F31/(C31+F31+I31+L31+O31+R31)</f>
        <v>0.2228807969</v>
      </c>
      <c r="E39" s="21">
        <f>I31/(C31+F31+I31+L31+O31+R31)</f>
        <v>0</v>
      </c>
      <c r="F39" s="3"/>
      <c r="G39" s="22">
        <f>L31/(C31+F31+I31+L31+O31+R31)</f>
        <v>0</v>
      </c>
      <c r="H39" s="21">
        <f>O31/(C31+F31+I31+L31+O31+R31)</f>
        <v>0</v>
      </c>
      <c r="I39" s="3"/>
      <c r="J39" s="22">
        <f>R31/(C31+F31+I31+L31+O31+R31)</f>
        <v>0</v>
      </c>
    </row>
    <row r="40" ht="23.25" customHeight="1"/>
    <row r="41" ht="23.25" customHeight="1"/>
    <row r="42" ht="23.25" customHeight="1">
      <c r="B42" s="17" t="s">
        <v>17</v>
      </c>
      <c r="D42" s="23">
        <v>185623.16</v>
      </c>
    </row>
    <row r="43" ht="23.25" customHeight="1"/>
    <row r="44" ht="23.25" customHeight="1">
      <c r="A44" s="1" t="s">
        <v>1</v>
      </c>
      <c r="B44" s="18" t="str">
        <f>B3</f>
        <v>STEPHEN</v>
      </c>
      <c r="C44" s="3"/>
      <c r="D44" s="19" t="str">
        <f>E3</f>
        <v>TRISHA</v>
      </c>
      <c r="E44" s="18" t="str">
        <f>H3</f>
        <v>N/A</v>
      </c>
      <c r="F44" s="3"/>
      <c r="G44" s="19" t="str">
        <f>K3</f>
        <v>N/A</v>
      </c>
      <c r="H44" s="18" t="str">
        <f>N3</f>
        <v>N/A</v>
      </c>
      <c r="I44" s="3"/>
      <c r="J44" s="19" t="str">
        <f>Q3</f>
        <v>N/A</v>
      </c>
    </row>
    <row r="45" ht="23.25" customHeight="1">
      <c r="A45" s="1" t="s">
        <v>18</v>
      </c>
      <c r="B45" s="24">
        <f>B39*D42</f>
        <v>144251.3222</v>
      </c>
      <c r="C45" s="3"/>
      <c r="D45" s="25">
        <f>D42*D39</f>
        <v>41371.83783</v>
      </c>
      <c r="E45" s="24">
        <f>E39*D42</f>
        <v>0</v>
      </c>
      <c r="F45" s="3"/>
      <c r="G45" s="25">
        <f>G39*D42</f>
        <v>0</v>
      </c>
      <c r="H45" s="24">
        <f>H39*D42</f>
        <v>0</v>
      </c>
      <c r="I45" s="3"/>
      <c r="J45" s="25">
        <f>J39*D42</f>
        <v>0</v>
      </c>
    </row>
    <row r="46" ht="14.25" customHeight="1"/>
    <row r="47" ht="14.25" customHeight="1"/>
    <row r="48" ht="14.25" customHeight="1">
      <c r="A48" s="4" t="s">
        <v>19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B1:C1"/>
    <mergeCell ref="B3:C3"/>
    <mergeCell ref="E3:F3"/>
    <mergeCell ref="H3:I3"/>
    <mergeCell ref="K3:L3"/>
    <mergeCell ref="N3:O3"/>
    <mergeCell ref="Q3:R3"/>
    <mergeCell ref="B42:C42"/>
    <mergeCell ref="B44:C44"/>
    <mergeCell ref="E44:F44"/>
    <mergeCell ref="H44:I44"/>
    <mergeCell ref="B45:C45"/>
    <mergeCell ref="E45:F45"/>
    <mergeCell ref="H45:I45"/>
    <mergeCell ref="B35:C35"/>
    <mergeCell ref="B38:C38"/>
    <mergeCell ref="E38:F38"/>
    <mergeCell ref="H38:I38"/>
    <mergeCell ref="B39:C39"/>
    <mergeCell ref="E39:F39"/>
    <mergeCell ref="H39:I39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