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H9" i="1" l="1"/>
  <c r="H5" i="1"/>
  <c r="H23" i="1"/>
  <c r="G23" i="1"/>
  <c r="F23" i="1"/>
</calcChain>
</file>

<file path=xl/sharedStrings.xml><?xml version="1.0" encoding="utf-8"?>
<sst xmlns="http://schemas.openxmlformats.org/spreadsheetml/2006/main" count="32" uniqueCount="29">
  <si>
    <t xml:space="preserve">2019 Tax Return - John Garvey </t>
  </si>
  <si>
    <t>AIB OB</t>
  </si>
  <si>
    <t>AIB CB</t>
  </si>
  <si>
    <t>U-Plan 3rd party loan - Arms length</t>
  </si>
  <si>
    <t xml:space="preserve">Transactions </t>
  </si>
  <si>
    <t>GDPR</t>
  </si>
  <si>
    <t xml:space="preserve">Uplan loan repayment </t>
  </si>
  <si>
    <t>annual admin fee</t>
  </si>
  <si>
    <t>PCLS</t>
  </si>
  <si>
    <t xml:space="preserve">Fees </t>
  </si>
  <si>
    <t xml:space="preserve">Loan repayment </t>
  </si>
  <si>
    <t xml:space="preserve">The Aggregate: </t>
  </si>
  <si>
    <t>PCLS taken within the period (04.04.2019) allocated outside of the period. DO NOT INCLUDE NEXT YEAR</t>
  </si>
  <si>
    <t>Sapphire Share Issue (Oct 2014)</t>
  </si>
  <si>
    <t>Allied Claims Share Purchase (Apr 2016)</t>
  </si>
  <si>
    <t>Sapphire Share Issue (June 2017)</t>
  </si>
  <si>
    <t>Pref share total (connected)</t>
  </si>
  <si>
    <t xml:space="preserve">AIB </t>
  </si>
  <si>
    <t xml:space="preserve">Total </t>
  </si>
  <si>
    <t xml:space="preserve">yes </t>
  </si>
  <si>
    <t>AGG:</t>
  </si>
  <si>
    <t>(cost)</t>
  </si>
  <si>
    <t>Scheme Value:</t>
  </si>
  <si>
    <t xml:space="preserve">U-Plan Loan (Arms length) </t>
  </si>
  <si>
    <t>(market value, this is capital left to pay)</t>
  </si>
  <si>
    <t>YES</t>
  </si>
  <si>
    <t xml:space="preserve">No - consists of interest and capital but as this is a 3rd party loan under arms length, receipts from sale of assets and investment income don't count </t>
  </si>
  <si>
    <t xml:space="preserve">There is an email saved in Tax retun folder explaining the Interest/capital split for the loan repayment  </t>
  </si>
  <si>
    <t>More details on this subject saved in the loan folder.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</si>
</sst>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0" fontId="1" fillId="0" borderId="0" xfId="0" applyFont="1"/>
    <xf numFmtId="8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6" workbookViewId="0">
      <selection activeCell="A32" sqref="A32"/>
    </sheetView>
  </sheetViews>
  <sheetFormatPr defaultRowHeight="15" x14ac:dyDescent="0.25"/>
  <cols>
    <col min="1" max="1" width="36.7109375" bestFit="1" customWidth="1"/>
    <col min="2" max="2" width="21.42578125" bestFit="1" customWidth="1"/>
    <col min="7" max="7" width="22.85546875" customWidth="1"/>
    <col min="8" max="8" width="11.140625" bestFit="1" customWidth="1"/>
    <col min="10" max="10" width="80" customWidth="1"/>
  </cols>
  <sheetData>
    <row r="1" spans="1:9" x14ac:dyDescent="0.25">
      <c r="A1" t="s">
        <v>0</v>
      </c>
    </row>
    <row r="4" spans="1:9" x14ac:dyDescent="0.25">
      <c r="E4" s="7" t="s">
        <v>22</v>
      </c>
    </row>
    <row r="5" spans="1:9" x14ac:dyDescent="0.25">
      <c r="A5" t="s">
        <v>13</v>
      </c>
      <c r="B5" s="4">
        <v>55000</v>
      </c>
      <c r="E5" t="s">
        <v>16</v>
      </c>
      <c r="H5" s="4">
        <f>SUM(B5:B7)</f>
        <v>95000</v>
      </c>
    </row>
    <row r="6" spans="1:9" x14ac:dyDescent="0.25">
      <c r="A6" t="s">
        <v>14</v>
      </c>
      <c r="B6" s="4">
        <v>20000</v>
      </c>
      <c r="E6" t="s">
        <v>23</v>
      </c>
      <c r="H6" s="1">
        <v>17167</v>
      </c>
      <c r="I6" t="s">
        <v>24</v>
      </c>
    </row>
    <row r="7" spans="1:9" x14ac:dyDescent="0.25">
      <c r="A7" t="s">
        <v>15</v>
      </c>
      <c r="B7" s="2">
        <v>20000</v>
      </c>
      <c r="E7" t="s">
        <v>17</v>
      </c>
      <c r="H7">
        <v>772</v>
      </c>
    </row>
    <row r="8" spans="1:9" x14ac:dyDescent="0.25">
      <c r="A8" t="s">
        <v>3</v>
      </c>
      <c r="B8" s="2">
        <v>28000</v>
      </c>
      <c r="C8" t="s">
        <v>21</v>
      </c>
    </row>
    <row r="9" spans="1:9" x14ac:dyDescent="0.25">
      <c r="A9" t="s">
        <v>1</v>
      </c>
      <c r="B9">
        <v>847</v>
      </c>
      <c r="E9" s="5" t="s">
        <v>18</v>
      </c>
      <c r="F9" s="5"/>
      <c r="G9" s="5"/>
      <c r="H9" s="6">
        <f>SUM(H5:H8)</f>
        <v>112939</v>
      </c>
    </row>
    <row r="10" spans="1:9" x14ac:dyDescent="0.25">
      <c r="A10" t="s">
        <v>2</v>
      </c>
      <c r="B10">
        <v>772</v>
      </c>
    </row>
    <row r="14" spans="1:9" x14ac:dyDescent="0.25">
      <c r="A14" s="5" t="s">
        <v>4</v>
      </c>
    </row>
    <row r="16" spans="1:9" x14ac:dyDescent="0.25">
      <c r="F16" s="5" t="s">
        <v>9</v>
      </c>
      <c r="G16" s="5" t="s">
        <v>10</v>
      </c>
      <c r="H16" s="5" t="s">
        <v>8</v>
      </c>
    </row>
    <row r="17" spans="1:10" x14ac:dyDescent="0.25">
      <c r="A17">
        <v>195</v>
      </c>
      <c r="B17" t="s">
        <v>5</v>
      </c>
      <c r="F17">
        <v>195</v>
      </c>
    </row>
    <row r="18" spans="1:10" x14ac:dyDescent="0.25">
      <c r="A18">
        <v>5000</v>
      </c>
      <c r="B18" t="s">
        <v>6</v>
      </c>
      <c r="G18">
        <v>5000</v>
      </c>
    </row>
    <row r="19" spans="1:10" x14ac:dyDescent="0.25">
      <c r="A19">
        <v>5200</v>
      </c>
      <c r="B19" t="s">
        <v>6</v>
      </c>
      <c r="G19">
        <v>5200</v>
      </c>
    </row>
    <row r="20" spans="1:10" x14ac:dyDescent="0.25">
      <c r="A20">
        <v>2800</v>
      </c>
      <c r="B20" t="s">
        <v>6</v>
      </c>
      <c r="F20">
        <v>880</v>
      </c>
      <c r="G20">
        <v>2800</v>
      </c>
    </row>
    <row r="21" spans="1:10" x14ac:dyDescent="0.25">
      <c r="A21">
        <v>880</v>
      </c>
      <c r="B21" t="s">
        <v>7</v>
      </c>
      <c r="H21">
        <v>12000</v>
      </c>
    </row>
    <row r="22" spans="1:10" x14ac:dyDescent="0.25">
      <c r="A22">
        <v>12000</v>
      </c>
      <c r="B22" t="s">
        <v>8</v>
      </c>
    </row>
    <row r="23" spans="1:10" x14ac:dyDescent="0.25">
      <c r="F23">
        <f>SUM(F17:F22)</f>
        <v>1075</v>
      </c>
      <c r="G23">
        <f>SUM(G17:G22)</f>
        <v>13000</v>
      </c>
      <c r="H23">
        <f>SUM(H17:H22)</f>
        <v>12000</v>
      </c>
      <c r="J23" t="s">
        <v>12</v>
      </c>
    </row>
    <row r="25" spans="1:10" ht="105" x14ac:dyDescent="0.25">
      <c r="E25" t="s">
        <v>20</v>
      </c>
      <c r="F25" t="s">
        <v>25</v>
      </c>
      <c r="G25" s="3" t="s">
        <v>26</v>
      </c>
      <c r="I25" t="s">
        <v>19</v>
      </c>
    </row>
    <row r="26" spans="1:10" x14ac:dyDescent="0.25">
      <c r="J26" s="3"/>
    </row>
    <row r="28" spans="1:10" x14ac:dyDescent="0.25">
      <c r="D28" s="5" t="s">
        <v>11</v>
      </c>
      <c r="E28" s="5"/>
      <c r="F28" s="5">
        <f>SUM(F23,H23)</f>
        <v>13075</v>
      </c>
    </row>
    <row r="31" spans="1:10" x14ac:dyDescent="0.25">
      <c r="G31" s="5" t="s">
        <v>27</v>
      </c>
    </row>
    <row r="32" spans="1:10" x14ac:dyDescent="0.25">
      <c r="G32" t="s">
        <v>28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2019-12-05T20:43:06Z</dcterms:created>
  <dcterms:modified xsi:type="dcterms:W3CDTF">2019-12-10T10:43:06Z</dcterms:modified>
</cp:coreProperties>
</file>