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Clients Pension Practitioner\J\John Ryan Pension Scheme\Deeds and Doc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 l="1"/>
  <c r="D15" i="1"/>
  <c r="E14" i="1"/>
  <c r="D14" i="1"/>
  <c r="E13" i="1"/>
  <c r="D13" i="1"/>
  <c r="E12" i="1"/>
  <c r="D12" i="1"/>
  <c r="E10" i="1"/>
  <c r="D10" i="1"/>
  <c r="E9" i="1"/>
  <c r="D9" i="1"/>
  <c r="E8" i="1"/>
  <c r="D8" i="1"/>
  <c r="E7" i="1"/>
  <c r="D7" i="1"/>
  <c r="E6" i="1"/>
  <c r="D6" i="1"/>
  <c r="E5" i="1"/>
  <c r="F4" i="1"/>
  <c r="E4" i="1" s="1"/>
  <c r="F3" i="1"/>
</calcChain>
</file>

<file path=xl/sharedStrings.xml><?xml version="1.0" encoding="utf-8"?>
<sst xmlns="http://schemas.openxmlformats.org/spreadsheetml/2006/main" count="36" uniqueCount="18">
  <si>
    <t>1st repayment date</t>
  </si>
  <si>
    <t>date</t>
  </si>
  <si>
    <t>description</t>
  </si>
  <si>
    <t>balance o/s</t>
  </si>
  <si>
    <t>repayment amount</t>
  </si>
  <si>
    <t>deducted from balance</t>
  </si>
  <si>
    <t>interest rate</t>
  </si>
  <si>
    <t>start date</t>
  </si>
  <si>
    <t xml:space="preserve">1st repayment </t>
  </si>
  <si>
    <t>total interest accrued</t>
  </si>
  <si>
    <t>interest when loan in default 4% above base rate (.5%)</t>
  </si>
  <si>
    <t>loan is now in default and interest reverts to 4.5%</t>
  </si>
  <si>
    <t>repayment</t>
  </si>
  <si>
    <t>default loan interest at 4% above base rate currently .5%</t>
  </si>
  <si>
    <t>repayments since novation to Pension Practitioner.Com</t>
  </si>
  <si>
    <t>change in base rate from .5% to .25% from here onwards</t>
  </si>
  <si>
    <t>compounding interest</t>
  </si>
  <si>
    <t>change in base rate august 2016 from .5% to .25%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</si>
</sst>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ont="1" applyProtection="1"/>
    <xf numFmtId="14" fontId="0" fillId="0" borderId="0" xfId="0" applyNumberFormat="1"/>
    <xf numFmtId="44" fontId="0" fillId="0" borderId="0" xfId="1" applyFont="1"/>
    <xf numFmtId="164" fontId="0" fillId="0" borderId="0" xfId="0" applyNumberFormat="1"/>
    <xf numFmtId="1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workbookViewId="0">
      <selection activeCell="A18" sqref="A18"/>
    </sheetView>
  </sheetViews>
  <sheetFormatPr defaultRowHeight="15" x14ac:dyDescent="0.25"/>
  <cols>
    <col min="1" max="1" width="10.7109375" bestFit="1" customWidth="1"/>
    <col min="2" max="2" width="20.85546875" bestFit="1" customWidth="1"/>
    <col min="3" max="3" width="18.42578125" style="3" customWidth="1"/>
    <col min="4" max="4" width="21.85546875" style="3" bestFit="1" customWidth="1"/>
    <col min="5" max="5" width="21.7109375" style="3" bestFit="1" customWidth="1"/>
    <col min="6" max="6" width="12.5703125" style="3" bestFit="1" customWidth="1"/>
    <col min="7" max="7" width="12" bestFit="1" customWidth="1"/>
  </cols>
  <sheetData>
    <row r="1" spans="1:19" x14ac:dyDescent="0.25">
      <c r="A1" t="s">
        <v>1</v>
      </c>
      <c r="B1" t="s">
        <v>2</v>
      </c>
      <c r="C1" s="3" t="s">
        <v>4</v>
      </c>
      <c r="D1" s="3" t="s">
        <v>5</v>
      </c>
      <c r="E1" s="3" t="s">
        <v>9</v>
      </c>
      <c r="F1" s="3" t="s">
        <v>3</v>
      </c>
      <c r="G1" t="s">
        <v>6</v>
      </c>
    </row>
    <row r="2" spans="1:19" x14ac:dyDescent="0.25">
      <c r="A2" s="2">
        <v>40582</v>
      </c>
      <c r="B2" t="s">
        <v>7</v>
      </c>
      <c r="F2" s="3">
        <v>250000</v>
      </c>
      <c r="G2" s="4">
        <v>5.5E-2</v>
      </c>
    </row>
    <row r="3" spans="1:19" x14ac:dyDescent="0.25">
      <c r="A3" s="2">
        <v>40671</v>
      </c>
      <c r="B3" t="s">
        <v>0</v>
      </c>
      <c r="C3" s="3">
        <v>0</v>
      </c>
      <c r="D3" s="3">
        <v>0</v>
      </c>
      <c r="E3" s="3">
        <v>3375.07</v>
      </c>
      <c r="F3" s="3">
        <f>F2+E3</f>
        <v>253375.07</v>
      </c>
      <c r="G3" s="4">
        <v>5.5E-2</v>
      </c>
      <c r="H3" t="s">
        <v>11</v>
      </c>
      <c r="P3" s="1"/>
      <c r="Q3" s="1"/>
      <c r="R3" s="1"/>
      <c r="S3" s="1"/>
    </row>
    <row r="4" spans="1:19" x14ac:dyDescent="0.25">
      <c r="A4" s="2">
        <v>40962</v>
      </c>
      <c r="B4" t="s">
        <v>8</v>
      </c>
      <c r="C4" s="3">
        <v>5177.75</v>
      </c>
      <c r="D4" s="3">
        <v>262565.03999999998</v>
      </c>
      <c r="E4" s="3">
        <f>F4-F2</f>
        <v>7387.289999999979</v>
      </c>
      <c r="F4" s="3">
        <f>D4-C4</f>
        <v>257387.28999999998</v>
      </c>
      <c r="G4" s="4">
        <v>4.4999999999999998E-2</v>
      </c>
      <c r="H4" t="s">
        <v>10</v>
      </c>
      <c r="P4" s="1"/>
      <c r="Q4" s="1"/>
      <c r="R4" s="1"/>
      <c r="S4" s="1"/>
    </row>
    <row r="5" spans="1:19" x14ac:dyDescent="0.25">
      <c r="A5" s="2">
        <v>41024</v>
      </c>
      <c r="B5" t="s">
        <v>12</v>
      </c>
      <c r="C5" s="3">
        <v>5177.75</v>
      </c>
      <c r="D5" s="3">
        <v>259394.1</v>
      </c>
      <c r="E5" s="3">
        <f>F5-F2</f>
        <v>4216.3500000000058</v>
      </c>
      <c r="F5" s="3">
        <v>254216.35</v>
      </c>
      <c r="G5" s="4">
        <v>4.4999999999999998E-2</v>
      </c>
      <c r="H5" t="s">
        <v>13</v>
      </c>
      <c r="P5" s="1"/>
      <c r="Q5" s="1"/>
      <c r="R5" s="1"/>
      <c r="S5" s="1"/>
    </row>
    <row r="6" spans="1:19" x14ac:dyDescent="0.25">
      <c r="A6" s="2">
        <v>41298</v>
      </c>
      <c r="B6" t="s">
        <v>12</v>
      </c>
      <c r="C6" s="3">
        <v>1980</v>
      </c>
      <c r="D6" s="3">
        <f>F6+C6</f>
        <v>262917.71999999997</v>
      </c>
      <c r="E6" s="3">
        <f>F6-F2</f>
        <v>10937.720000000001</v>
      </c>
      <c r="F6" s="3">
        <v>260937.72</v>
      </c>
      <c r="G6" s="4">
        <v>4.4999999999999998E-2</v>
      </c>
      <c r="H6" t="s">
        <v>13</v>
      </c>
      <c r="P6" s="1"/>
      <c r="Q6" s="1"/>
      <c r="R6" s="1"/>
      <c r="S6" s="1"/>
    </row>
    <row r="7" spans="1:19" x14ac:dyDescent="0.25">
      <c r="A7" s="2">
        <v>41380</v>
      </c>
      <c r="B7" t="s">
        <v>12</v>
      </c>
      <c r="C7" s="3">
        <v>1980</v>
      </c>
      <c r="D7" s="3">
        <f>F7+C7</f>
        <v>263653.90000000002</v>
      </c>
      <c r="E7" s="3">
        <f>F7-F2</f>
        <v>11673.899999999994</v>
      </c>
      <c r="F7" s="3">
        <v>261673.9</v>
      </c>
      <c r="G7" s="4">
        <v>4.4999999999999998E-2</v>
      </c>
      <c r="H7" t="s">
        <v>13</v>
      </c>
      <c r="P7" s="1"/>
      <c r="Q7" s="1"/>
      <c r="R7" s="1"/>
      <c r="S7" s="1"/>
    </row>
    <row r="8" spans="1:19" x14ac:dyDescent="0.25">
      <c r="A8" s="2">
        <v>41439</v>
      </c>
      <c r="B8" t="s">
        <v>12</v>
      </c>
      <c r="C8" s="3">
        <v>990</v>
      </c>
      <c r="D8" s="3">
        <f>F8+C8</f>
        <v>263714.13</v>
      </c>
      <c r="E8" s="3">
        <f>F8-F2</f>
        <v>12724.130000000005</v>
      </c>
      <c r="F8" s="3">
        <v>262724.13</v>
      </c>
      <c r="G8" s="4">
        <v>4.4999999999999998E-2</v>
      </c>
      <c r="H8" t="s">
        <v>13</v>
      </c>
      <c r="P8" s="1"/>
      <c r="Q8" s="1"/>
      <c r="R8" s="1"/>
      <c r="S8" s="1"/>
    </row>
    <row r="9" spans="1:19" x14ac:dyDescent="0.25">
      <c r="A9" s="2">
        <v>41541</v>
      </c>
      <c r="B9" t="s">
        <v>12</v>
      </c>
      <c r="C9" s="3">
        <v>4950</v>
      </c>
      <c r="D9" s="3">
        <f>F9+C9</f>
        <v>265917.46999999997</v>
      </c>
      <c r="E9" s="3">
        <f>F9-F2</f>
        <v>10967.470000000001</v>
      </c>
      <c r="F9" s="3">
        <v>260967.47</v>
      </c>
      <c r="G9" s="4">
        <v>4.4999999999999998E-2</v>
      </c>
      <c r="H9" t="s">
        <v>13</v>
      </c>
      <c r="P9" s="1"/>
      <c r="Q9" s="1"/>
      <c r="R9" s="1"/>
      <c r="S9" s="1"/>
    </row>
    <row r="10" spans="1:19" x14ac:dyDescent="0.25">
      <c r="A10" s="2">
        <v>41583</v>
      </c>
      <c r="B10" t="s">
        <v>12</v>
      </c>
      <c r="C10" s="3">
        <v>1980</v>
      </c>
      <c r="D10" s="3">
        <f>F10+C10</f>
        <v>262322.2</v>
      </c>
      <c r="E10" s="3">
        <f>F10-F2</f>
        <v>10342.200000000012</v>
      </c>
      <c r="F10" s="3">
        <v>260342.2</v>
      </c>
      <c r="G10" s="4">
        <v>4.4999999999999998E-2</v>
      </c>
      <c r="H10" t="s">
        <v>13</v>
      </c>
      <c r="P10" s="1"/>
      <c r="Q10" s="1"/>
      <c r="R10" s="1"/>
      <c r="S10" s="1"/>
    </row>
    <row r="11" spans="1:19" x14ac:dyDescent="0.25">
      <c r="A11" t="s">
        <v>14</v>
      </c>
      <c r="G11" s="4"/>
      <c r="P11" s="1"/>
      <c r="Q11" s="1"/>
      <c r="R11" s="1"/>
      <c r="S11" s="1"/>
    </row>
    <row r="12" spans="1:19" x14ac:dyDescent="0.25">
      <c r="A12" s="2">
        <v>41625</v>
      </c>
      <c r="B12" t="s">
        <v>12</v>
      </c>
      <c r="C12" s="3">
        <v>990</v>
      </c>
      <c r="D12" s="3">
        <f>F12+C12</f>
        <v>261693.68</v>
      </c>
      <c r="E12" s="3">
        <f>F12-F2</f>
        <v>10703.679999999993</v>
      </c>
      <c r="F12" s="3">
        <v>260703.68</v>
      </c>
      <c r="G12" s="4">
        <v>4.4999999999999998E-2</v>
      </c>
      <c r="H12" t="s">
        <v>13</v>
      </c>
      <c r="P12" s="1"/>
      <c r="Q12" s="1"/>
      <c r="R12" s="1"/>
      <c r="S12" s="1"/>
    </row>
    <row r="13" spans="1:19" x14ac:dyDescent="0.25">
      <c r="A13" s="2">
        <v>41918</v>
      </c>
      <c r="B13" t="s">
        <v>12</v>
      </c>
      <c r="C13" s="3">
        <v>500</v>
      </c>
      <c r="D13" s="3">
        <f>F13+C13</f>
        <v>270326.03000000003</v>
      </c>
      <c r="E13" s="3">
        <f>F13-F2</f>
        <v>19826.030000000028</v>
      </c>
      <c r="F13" s="3">
        <v>269826.03000000003</v>
      </c>
      <c r="G13" s="4">
        <v>4.4999999999999998E-2</v>
      </c>
      <c r="H13" t="s">
        <v>13</v>
      </c>
      <c r="P13" s="1"/>
      <c r="Q13" s="1"/>
      <c r="R13" s="1"/>
      <c r="S13" s="1"/>
    </row>
    <row r="14" spans="1:19" x14ac:dyDescent="0.25">
      <c r="A14" s="2">
        <v>42240</v>
      </c>
      <c r="B14" t="s">
        <v>12</v>
      </c>
      <c r="C14" s="3">
        <v>500</v>
      </c>
      <c r="D14" s="3">
        <f>F14+C14</f>
        <v>280752.53000000003</v>
      </c>
      <c r="E14" s="3">
        <f>F14-F2</f>
        <v>30252.530000000028</v>
      </c>
      <c r="F14" s="3">
        <v>280252.53000000003</v>
      </c>
      <c r="G14" s="4">
        <v>4.4999999999999998E-2</v>
      </c>
      <c r="H14" t="s">
        <v>13</v>
      </c>
      <c r="P14" s="1"/>
      <c r="Q14" s="1"/>
      <c r="R14" s="1"/>
      <c r="S14" s="1"/>
    </row>
    <row r="15" spans="1:19" x14ac:dyDescent="0.25">
      <c r="A15" s="2">
        <v>42597</v>
      </c>
      <c r="B15" t="s">
        <v>12</v>
      </c>
      <c r="C15" s="3">
        <v>2000</v>
      </c>
      <c r="D15" s="3">
        <f>F15+C15</f>
        <v>292609.53999999998</v>
      </c>
      <c r="E15" s="3">
        <f>F15-F2</f>
        <v>40609.539999999979</v>
      </c>
      <c r="F15" s="3">
        <v>290609.53999999998</v>
      </c>
      <c r="G15" s="4">
        <v>4.4999999999999998E-2</v>
      </c>
      <c r="H15" t="s">
        <v>13</v>
      </c>
      <c r="P15" s="1"/>
      <c r="Q15" s="1"/>
      <c r="R15" s="1"/>
      <c r="S15" s="1"/>
    </row>
    <row r="16" spans="1:19" x14ac:dyDescent="0.25">
      <c r="A16" t="s">
        <v>15</v>
      </c>
      <c r="G16" s="4"/>
      <c r="P16" s="1"/>
      <c r="Q16" s="1"/>
      <c r="R16" s="1"/>
      <c r="S16" s="1"/>
    </row>
    <row r="17" spans="1:19" x14ac:dyDescent="0.25">
      <c r="A17" s="2">
        <v>42794</v>
      </c>
      <c r="B17" t="s">
        <v>16</v>
      </c>
      <c r="C17" s="3">
        <v>0</v>
      </c>
      <c r="D17" s="3">
        <v>0</v>
      </c>
      <c r="E17" s="3">
        <f>F17-F2</f>
        <v>47576.119999999995</v>
      </c>
      <c r="F17" s="3">
        <v>297576.12</v>
      </c>
      <c r="G17" s="5">
        <v>4.2500000000000003E-2</v>
      </c>
      <c r="H17" t="s">
        <v>17</v>
      </c>
      <c r="P17" s="1"/>
      <c r="Q17" s="1"/>
      <c r="R17" s="1"/>
      <c r="S17" s="1"/>
    </row>
    <row r="18" spans="1:19" x14ac:dyDescent="0.25">
      <c r="G18" s="4"/>
      <c r="P18" s="1"/>
      <c r="Q18" s="1"/>
      <c r="R18" s="1"/>
      <c r="S18" s="1"/>
    </row>
    <row r="19" spans="1:19" x14ac:dyDescent="0.25">
      <c r="G19" s="4"/>
    </row>
    <row r="20" spans="1:19" x14ac:dyDescent="0.25">
      <c r="G20" s="4"/>
    </row>
    <row r="21" spans="1:19" x14ac:dyDescent="0.25">
      <c r="G21" s="4"/>
    </row>
  </sheetData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cp:lastPrinted>2017-03-10T10:19:45Z</cp:lastPrinted>
  <dcterms:created xsi:type="dcterms:W3CDTF">2017-03-10T09:12:23Z</dcterms:created>
  <dcterms:modified xsi:type="dcterms:W3CDTF">2017-03-10T11:36:52Z</dcterms:modified>
</cp:coreProperties>
</file>