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g5CZmrbIp6dtjgEJGucZgrLbKwIw=="/>
    </ext>
  </extLst>
</workbook>
</file>

<file path=xl/sharedStrings.xml><?xml version="1.0" encoding="utf-8"?>
<sst xmlns="http://schemas.openxmlformats.org/spreadsheetml/2006/main" count="95" uniqueCount="74">
  <si>
    <t>RETURN YEAR ENDING:</t>
  </si>
  <si>
    <t>Asset</t>
  </si>
  <si>
    <t>Connected?</t>
  </si>
  <si>
    <t>Valuation</t>
  </si>
  <si>
    <t>Valuation previous return</t>
  </si>
  <si>
    <t xml:space="preserve">acquired </t>
  </si>
  <si>
    <t>disposed</t>
  </si>
  <si>
    <t>income</t>
  </si>
  <si>
    <t>Scheme Name</t>
  </si>
  <si>
    <t>Leo 1929 SSAS</t>
  </si>
  <si>
    <t xml:space="preserve">cash at bank </t>
  </si>
  <si>
    <t>PSTR</t>
  </si>
  <si>
    <t>00832186RF</t>
  </si>
  <si>
    <t>Redmayne-Bently Stockbrokers L34770D</t>
  </si>
  <si>
    <t>N</t>
  </si>
  <si>
    <t>Principle Employer / Admin</t>
  </si>
  <si>
    <t>PP</t>
  </si>
  <si>
    <t>Share Portfolio</t>
  </si>
  <si>
    <t>Admin ID:</t>
  </si>
  <si>
    <t>GG</t>
  </si>
  <si>
    <t>Pass</t>
  </si>
  <si>
    <t>Transfers in</t>
  </si>
  <si>
    <t xml:space="preserve">UnConnected </t>
  </si>
  <si>
    <t xml:space="preserve">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</si>
  <si>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</si>
  <si>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</si>
  <si>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</si>
  <si>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</si>
  <si>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</si>
  <si>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</si>
  <si>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</si>
  <si>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Redmayne-Bentley Stockbrokers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</si>
  <si>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</si>
  <si>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</si>
  <si>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</si>
  <si>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</si>
  <si>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</si>
  <si>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</si>
  <si>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</si>
  <si>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</si>
  <si>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</si>
  <si>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</si>
  <si>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</si>
  <si>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</si>
  <si>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</si>
  <si>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</si>
  <si>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</si>
  <si>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</si>
  <si>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</si>
  <si>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</si>
  <si>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</si>
  <si>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</si>
  <si>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</si>
  <si>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</si>
  <si>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</si>
  <si>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</si>
  <si>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</si>
  <si>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</si>
  <si>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</si>
  <si>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</si>
  <si>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0000740000000LEO1929</t>
  </si>
  <si>
    <t>VIR11223320012375</t>
  </si>
  <si>
    <t>GBP</t>
  </si>
  <si>
    <t>########</t>
  </si>
  <si>
    <t>WDG</t>
  </si>
  <si>
    <t>20012375 LEI RENEW DR</t>
  </si>
  <si>
    <t>ICO ZA201072 DR</t>
  </si>
  <si>
    <t>DPG</t>
  </si>
  <si>
    <t>000393356A</t>
  </si>
  <si>
    <t>EMBARK PENSIONS 1 LEO1929 PAUR</t>
  </si>
  <si>
    <t>000398938A</t>
  </si>
  <si>
    <t>Redmayne Bentley Investment</t>
  </si>
  <si>
    <t>000409715A</t>
  </si>
  <si>
    <t>Admin Fee 2020-21 &amp; 2021-22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</si>
</sst>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0">
    <numFmt numFmtId="164" formatCode="D/M/YYYY"/>
    <numFmt numFmtId="165" formatCode="&quot;£&quot;#,##0.00"/>
    <numFmt numFmtId="166" formatCode="_-&quot;£&quot;* #,##0.00_-;\-&quot;£&quot;* #,##0.00_-;_-&quot;£&quot;* &quot;-&quot;??_-;_-@"/>
    <numFmt numFmtId="167" formatCode="dd/mm/yy"/>
    <numFmt numFmtId="168" formatCode="m/yyyy"/>
    <numFmt numFmtId="169" formatCode="[$£-809]#,##0.00"/>
    <numFmt numFmtId="170" formatCode="_-[$£-809]* #,##0.00_-;\-[$£-809]* #,##0.00_-;_-[$£-809]* &quot;-&quot;??_-;_-@"/>
    <numFmt numFmtId="171" formatCode="dd/mm/yyyy"/>
    <numFmt numFmtId="172" formatCode="d/m/yyyy"/>
    <numFmt numFmtId="173" formatCode="mm/dd/yyyy"/>
  </numFmts>
  <fonts count="8">
    <font>
      <sz val="10.0"/>
      <color rgb="FF000000"/>
      <name val="Arial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sz val="11.0"/>
      <color theme="1"/>
      <name val="Calibri"/>
    </font>
    <font>
      <b/>
      <sz val="11.0"/>
      <color rgb="FF000000"/>
      <name val="Calibri"/>
    </font>
    <font>
      <b/>
      <sz val="11.0"/>
      <color theme="1"/>
      <name val="Calibri"/>
    </font>
    <font>
      <sz val="11.0"/>
      <color rgb="FFFF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0">
    <border/>
    <border>
      <right style="medium">
        <color rgb="FF000000"/>
      </right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1" fillId="0" fontId="2" numFmtId="164" xfId="0" applyAlignment="1" applyBorder="1" applyFont="1" applyNumberFormat="1">
      <alignment horizontal="center" readingOrder="0" vertical="bottom"/>
    </xf>
    <xf borderId="2" fillId="0" fontId="3" numFmtId="0" xfId="0" applyAlignment="1" applyBorder="1" applyFont="1">
      <alignment horizontal="center" vertical="bottom"/>
    </xf>
    <xf borderId="2" fillId="0" fontId="3" numFmtId="0" xfId="0" applyAlignment="1" applyBorder="1" applyFont="1">
      <alignment horizontal="center" readingOrder="0" vertical="bottom"/>
    </xf>
    <xf borderId="0" fillId="0" fontId="4" numFmtId="0" xfId="0" applyAlignment="1" applyFont="1">
      <alignment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vertical="bottom"/>
    </xf>
    <xf borderId="3" fillId="0" fontId="6" numFmtId="165" xfId="0" applyAlignment="1" applyBorder="1" applyFont="1" applyNumberFormat="1">
      <alignment horizontal="center" vertical="bottom"/>
    </xf>
    <xf borderId="4" fillId="0" fontId="3" numFmtId="0" xfId="0" applyAlignment="1" applyBorder="1" applyFont="1">
      <alignment vertical="bottom"/>
    </xf>
    <xf borderId="4" fillId="0" fontId="4" numFmtId="165" xfId="0" applyAlignment="1" applyBorder="1" applyFont="1" applyNumberFormat="1">
      <alignment vertical="bottom"/>
    </xf>
    <xf borderId="4" fillId="0" fontId="3" numFmtId="165" xfId="0" applyAlignment="1" applyBorder="1" applyFont="1" applyNumberFormat="1">
      <alignment horizontal="center" readingOrder="0" vertical="bottom"/>
    </xf>
    <xf borderId="4" fillId="0" fontId="4" numFmtId="165" xfId="0" applyAlignment="1" applyBorder="1" applyFont="1" applyNumberFormat="1">
      <alignment horizontal="center" vertical="bottom"/>
    </xf>
    <xf borderId="4" fillId="0" fontId="3" numFmtId="165" xfId="0" applyAlignment="1" applyBorder="1" applyFont="1" applyNumberFormat="1">
      <alignment horizontal="center" vertical="bottom"/>
    </xf>
    <xf borderId="4" fillId="2" fontId="4" numFmtId="166" xfId="0" applyAlignment="1" applyBorder="1" applyFill="1" applyFont="1" applyNumberFormat="1">
      <alignment vertical="bottom"/>
    </xf>
    <xf borderId="4" fillId="0" fontId="4" numFmtId="166" xfId="0" applyAlignment="1" applyBorder="1" applyFont="1" applyNumberFormat="1">
      <alignment vertical="bottom"/>
    </xf>
    <xf borderId="0" fillId="0" fontId="4" numFmtId="167" xfId="0" applyAlignment="1" applyFont="1" applyNumberFormat="1">
      <alignment vertical="bottom"/>
    </xf>
    <xf borderId="0" fillId="0" fontId="4" numFmtId="166" xfId="0" applyAlignment="1" applyFont="1" applyNumberFormat="1">
      <alignment vertical="bottom"/>
    </xf>
    <xf borderId="4" fillId="0" fontId="7" numFmtId="165" xfId="0" applyAlignment="1" applyBorder="1" applyFont="1" applyNumberFormat="1">
      <alignment horizontal="center" readingOrder="0" vertical="bottom"/>
    </xf>
    <xf borderId="4" fillId="0" fontId="4" numFmtId="166" xfId="0" applyAlignment="1" applyBorder="1" applyFont="1" applyNumberFormat="1">
      <alignment horizontal="center" readingOrder="0" vertical="bottom"/>
    </xf>
    <xf borderId="3" fillId="0" fontId="4" numFmtId="165" xfId="0" applyAlignment="1" applyBorder="1" applyFont="1" applyNumberFormat="1">
      <alignment vertical="bottom"/>
    </xf>
    <xf borderId="0" fillId="0" fontId="4" numFmtId="168" xfId="0" applyAlignment="1" applyFont="1" applyNumberFormat="1">
      <alignment vertical="bottom"/>
    </xf>
    <xf borderId="3" fillId="0" fontId="4" numFmtId="0" xfId="0" applyAlignment="1" applyBorder="1" applyFont="1">
      <alignment vertical="bottom"/>
    </xf>
    <xf borderId="4" fillId="0" fontId="4" numFmtId="0" xfId="0" applyAlignment="1" applyBorder="1" applyFont="1">
      <alignment vertical="bottom"/>
    </xf>
    <xf borderId="5" fillId="0" fontId="4" numFmtId="164" xfId="0" applyAlignment="1" applyBorder="1" applyFont="1" applyNumberFormat="1">
      <alignment vertical="bottom"/>
    </xf>
    <xf borderId="5" fillId="0" fontId="3" numFmtId="165" xfId="0" applyAlignment="1" applyBorder="1" applyFont="1" applyNumberFormat="1">
      <alignment horizontal="center" vertical="bottom"/>
    </xf>
    <xf borderId="5" fillId="0" fontId="4" numFmtId="166" xfId="0" applyAlignment="1" applyBorder="1" applyFont="1" applyNumberFormat="1">
      <alignment vertical="bottom"/>
    </xf>
    <xf borderId="1" fillId="0" fontId="4" numFmtId="165" xfId="0" applyAlignment="1" applyBorder="1" applyFont="1" applyNumberFormat="1">
      <alignment vertical="bottom"/>
    </xf>
    <xf borderId="4" fillId="0" fontId="5" numFmtId="0" xfId="0" applyAlignment="1" applyBorder="1" applyFont="1">
      <alignment horizontal="center" shrinkToFit="0" vertical="bottom" wrapText="1"/>
    </xf>
    <xf borderId="4" fillId="0" fontId="5" numFmtId="165" xfId="0" applyAlignment="1" applyBorder="1" applyFont="1" applyNumberFormat="1">
      <alignment horizontal="center" vertical="bottom"/>
    </xf>
    <xf borderId="0" fillId="0" fontId="4" numFmtId="165" xfId="0" applyAlignment="1" applyFont="1" applyNumberFormat="1">
      <alignment vertical="bottom"/>
    </xf>
    <xf borderId="1" fillId="0" fontId="4" numFmtId="169" xfId="0" applyAlignment="1" applyBorder="1" applyFont="1" applyNumberFormat="1">
      <alignment vertical="bottom"/>
    </xf>
    <xf borderId="5" fillId="0" fontId="5" numFmtId="0" xfId="0" applyAlignment="1" applyBorder="1" applyFont="1">
      <alignment horizontal="center" vertical="bottom"/>
    </xf>
    <xf borderId="5" fillId="0" fontId="5" numFmtId="165" xfId="0" applyAlignment="1" applyBorder="1" applyFont="1" applyNumberFormat="1">
      <alignment horizontal="center" vertical="bottom"/>
    </xf>
    <xf borderId="5" fillId="0" fontId="5" numFmtId="166" xfId="0" applyAlignment="1" applyBorder="1" applyFont="1" applyNumberFormat="1">
      <alignment horizontal="center" vertical="bottom"/>
    </xf>
    <xf borderId="6" fillId="0" fontId="5" numFmtId="0" xfId="0" applyAlignment="1" applyBorder="1" applyFont="1">
      <alignment horizontal="center" vertical="bottom"/>
    </xf>
    <xf borderId="7" fillId="0" fontId="5" numFmtId="165" xfId="0" applyAlignment="1" applyBorder="1" applyFont="1" applyNumberFormat="1">
      <alignment horizontal="center" vertical="bottom"/>
    </xf>
    <xf borderId="0" fillId="0" fontId="4" numFmtId="10" xfId="0" applyAlignment="1" applyFont="1" applyNumberFormat="1">
      <alignment vertical="bottom"/>
    </xf>
    <xf borderId="0" fillId="0" fontId="4" numFmtId="164" xfId="0" applyAlignment="1" applyFont="1" applyNumberFormat="1">
      <alignment vertical="bottom"/>
    </xf>
    <xf borderId="0" fillId="0" fontId="3" numFmtId="0" xfId="0" applyAlignment="1" applyFont="1">
      <alignment horizontal="center" shrinkToFit="0" vertical="bottom" wrapText="1"/>
    </xf>
    <xf borderId="0" fillId="0" fontId="4" numFmtId="170" xfId="0" applyAlignment="1" applyFont="1" applyNumberFormat="1">
      <alignment vertical="bottom"/>
    </xf>
    <xf borderId="0" fillId="0" fontId="3" numFmtId="0" xfId="0" applyAlignment="1" applyFont="1">
      <alignment vertical="bottom"/>
    </xf>
    <xf borderId="0" fillId="0" fontId="4" numFmtId="165" xfId="0" applyAlignment="1" applyFont="1" applyNumberFormat="1">
      <alignment horizontal="center" vertical="bottom"/>
    </xf>
    <xf borderId="0" fillId="0" fontId="3" numFmtId="170" xfId="0" applyAlignment="1" applyFont="1" applyNumberFormat="1">
      <alignment horizontal="right" readingOrder="0" vertical="bottom"/>
    </xf>
    <xf borderId="0" fillId="0" fontId="4" numFmtId="4" xfId="0" applyAlignment="1" applyFont="1" applyNumberFormat="1">
      <alignment horizontal="right" vertical="bottom"/>
    </xf>
    <xf borderId="0" fillId="0" fontId="4" numFmtId="4" xfId="0" applyAlignment="1" applyFont="1" applyNumberFormat="1">
      <alignment vertical="bottom"/>
    </xf>
    <xf borderId="0" fillId="0" fontId="4" numFmtId="0" xfId="0" applyAlignment="1" applyFont="1">
      <alignment horizontal="right" vertical="bottom"/>
    </xf>
    <xf borderId="0" fillId="0" fontId="3" numFmtId="170" xfId="0" applyAlignment="1" applyFont="1" applyNumberFormat="1">
      <alignment horizontal="right" vertical="bottom"/>
    </xf>
    <xf borderId="0" fillId="0" fontId="4" numFmtId="171" xfId="0" applyAlignment="1" applyFont="1" applyNumberFormat="1">
      <alignment vertical="bottom"/>
    </xf>
    <xf borderId="8" fillId="0" fontId="3" numFmtId="165" xfId="0" applyAlignment="1" applyBorder="1" applyFont="1" applyNumberFormat="1">
      <alignment horizontal="center" vertical="bottom"/>
    </xf>
    <xf borderId="0" fillId="0" fontId="5" numFmtId="170" xfId="0" applyAlignment="1" applyFont="1" applyNumberFormat="1">
      <alignment horizontal="right" vertical="bottom"/>
    </xf>
    <xf borderId="0" fillId="0" fontId="3" numFmtId="165" xfId="0" applyAlignment="1" applyFont="1" applyNumberFormat="1">
      <alignment horizontal="center" vertical="bottom"/>
    </xf>
    <xf borderId="9" fillId="0" fontId="3" numFmtId="165" xfId="0" applyAlignment="1" applyBorder="1" applyFont="1" applyNumberFormat="1">
      <alignment horizontal="center" vertical="bottom"/>
    </xf>
    <xf borderId="0" fillId="0" fontId="4" numFmtId="169" xfId="0" applyAlignment="1" applyFont="1" applyNumberFormat="1">
      <alignment vertical="bottom"/>
    </xf>
    <xf borderId="0" fillId="0" fontId="4" numFmtId="172" xfId="0" applyAlignment="1" applyFont="1" applyNumberFormat="1">
      <alignment horizontal="right" vertical="bottom"/>
    </xf>
    <xf borderId="0" fillId="0" fontId="4" numFmtId="4" xfId="0" applyAlignment="1" applyFont="1" applyNumberFormat="1">
      <alignment horizontal="center" vertical="bottom"/>
    </xf>
    <xf borderId="0" fillId="0" fontId="4" numFmtId="0" xfId="0" applyAlignment="1" applyFont="1">
      <alignment horizontal="center" vertical="bottom"/>
    </xf>
    <xf borderId="0" fillId="0" fontId="4" numFmtId="171" xfId="0" applyAlignment="1" applyFont="1" applyNumberFormat="1">
      <alignment horizontal="right" vertical="bottom"/>
    </xf>
    <xf borderId="0" fillId="0" fontId="4" numFmtId="11" xfId="0" applyAlignment="1" applyFont="1" applyNumberFormat="1">
      <alignment vertical="bottom"/>
    </xf>
    <xf borderId="0" fillId="0" fontId="3" numFmtId="173" xfId="0" applyAlignment="1" applyFont="1" applyNumberFormat="1">
      <alignment horizontal="right" shrinkToFit="0" vertical="bottom" wrapText="0"/>
    </xf>
    <xf borderId="0" fillId="0" fontId="3" numFmtId="0" xfId="0" applyAlignment="1" applyFont="1">
      <alignment shrinkToFit="0" vertical="bottom" wrapText="0"/>
    </xf>
    <xf borderId="0" fillId="0" fontId="3" numFmtId="4" xfId="0" applyAlignment="1" applyFont="1" applyNumberFormat="1">
      <alignment horizontal="right" shrinkToFit="0" vertical="bottom" wrapText="0"/>
    </xf>
    <xf borderId="0" fillId="0" fontId="3" numFmtId="0" xfId="0" applyAlignment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30.63"/>
    <col customWidth="1" min="2" max="2" width="15.13"/>
    <col customWidth="1" min="3" max="3" width="19.13"/>
    <col customWidth="1" min="4" max="4" width="14.38"/>
    <col customWidth="1" min="5" max="5" width="18.63"/>
    <col customWidth="1" min="6" max="26" width="14.38"/>
  </cols>
  <sheetData>
    <row r="1">
      <c r="A1" s="1" t="s">
        <v>0</v>
      </c>
      <c r="B1" s="2">
        <v>44657.0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4" t="s">
        <v>7</v>
      </c>
      <c r="J1" s="5"/>
      <c r="K1" s="5"/>
      <c r="L1" s="5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ht="15.75" customHeight="1">
      <c r="A2" s="7" t="s">
        <v>8</v>
      </c>
      <c r="B2" s="8" t="s">
        <v>9</v>
      </c>
      <c r="C2" s="9" t="s">
        <v>10</v>
      </c>
      <c r="D2" s="10"/>
      <c r="E2" s="11">
        <v>166499.06</v>
      </c>
      <c r="F2" s="12">
        <v>249472.26</v>
      </c>
      <c r="G2" s="13"/>
      <c r="H2" s="14"/>
      <c r="I2" s="15"/>
      <c r="J2" s="16"/>
      <c r="K2" s="17"/>
      <c r="L2" s="5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5.75" customHeight="1">
      <c r="A3" s="7" t="s">
        <v>11</v>
      </c>
      <c r="B3" s="8" t="s">
        <v>12</v>
      </c>
      <c r="C3" s="9" t="s">
        <v>13</v>
      </c>
      <c r="D3" s="11" t="s">
        <v>14</v>
      </c>
      <c r="E3" s="18">
        <v>1280003.0</v>
      </c>
      <c r="F3" s="13">
        <v>1158693.0</v>
      </c>
      <c r="G3" s="11">
        <v>80000.0</v>
      </c>
      <c r="H3" s="19"/>
      <c r="I3" s="19">
        <v>109.8</v>
      </c>
      <c r="J3" s="17"/>
      <c r="K3" s="17"/>
      <c r="L3" s="5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ht="15.75" customHeight="1">
      <c r="A4" s="7" t="s">
        <v>15</v>
      </c>
      <c r="B4" s="20" t="s">
        <v>16</v>
      </c>
      <c r="C4" s="9"/>
      <c r="D4" s="10"/>
      <c r="E4" s="10"/>
      <c r="F4" s="10"/>
      <c r="G4" s="19" t="s">
        <v>17</v>
      </c>
      <c r="H4" s="15"/>
      <c r="I4" s="15"/>
      <c r="J4" s="21"/>
      <c r="K4" s="17"/>
      <c r="L4" s="5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ht="15.75" customHeight="1">
      <c r="A5" s="7" t="s">
        <v>18</v>
      </c>
      <c r="B5" s="20"/>
      <c r="C5" s="9"/>
      <c r="D5" s="10"/>
      <c r="E5" s="10"/>
      <c r="F5" s="10"/>
      <c r="G5" s="13"/>
      <c r="H5" s="15"/>
      <c r="I5" s="15"/>
      <c r="J5" s="17"/>
      <c r="K5" s="17"/>
      <c r="L5" s="5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ht="15.75" customHeight="1">
      <c r="A6" s="7"/>
      <c r="B6" s="20"/>
      <c r="C6" s="9"/>
      <c r="D6" s="10"/>
      <c r="E6" s="10"/>
      <c r="F6" s="10"/>
      <c r="G6" s="13"/>
      <c r="H6" s="15"/>
      <c r="I6" s="15"/>
      <c r="J6" s="17"/>
      <c r="K6" s="17"/>
      <c r="L6" s="5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ht="15.75" customHeight="1">
      <c r="A7" s="7" t="s">
        <v>19</v>
      </c>
      <c r="B7" s="22"/>
      <c r="C7" s="23"/>
      <c r="D7" s="13"/>
      <c r="E7" s="13"/>
      <c r="F7" s="13"/>
      <c r="G7" s="13"/>
      <c r="H7" s="15"/>
      <c r="I7" s="15"/>
      <c r="J7" s="17"/>
      <c r="K7" s="17"/>
      <c r="L7" s="5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ht="15.75" customHeight="1">
      <c r="A8" s="7" t="s">
        <v>20</v>
      </c>
      <c r="B8" s="20"/>
      <c r="C8" s="23"/>
      <c r="D8" s="13"/>
      <c r="E8" s="13"/>
      <c r="F8" s="13"/>
      <c r="G8" s="13"/>
      <c r="H8" s="15"/>
      <c r="I8" s="15"/>
      <c r="J8" s="17"/>
      <c r="K8" s="17"/>
      <c r="L8" s="5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ht="15.75" customHeight="1">
      <c r="A9" s="7"/>
      <c r="B9" s="20"/>
      <c r="C9" s="24"/>
      <c r="D9" s="25"/>
      <c r="E9" s="25"/>
      <c r="F9" s="25"/>
      <c r="G9" s="25"/>
      <c r="H9" s="26"/>
      <c r="I9" s="26"/>
      <c r="J9" s="17"/>
      <c r="K9" s="17"/>
      <c r="L9" s="5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ht="15.75" customHeight="1">
      <c r="A10" s="7" t="s">
        <v>21</v>
      </c>
      <c r="B10" s="27"/>
      <c r="C10" s="28" t="s">
        <v>22</v>
      </c>
      <c r="D10" s="10"/>
      <c r="E10" s="29">
        <f t="shared" ref="E10:F10" si="1">E3</f>
        <v>1280003</v>
      </c>
      <c r="F10" s="29">
        <f t="shared" si="1"/>
        <v>1158693</v>
      </c>
      <c r="G10" s="10" t="str">
        <f t="shared" ref="G10:G11" si="2">G7</f>
        <v/>
      </c>
      <c r="H10" s="10"/>
      <c r="I10" s="10" t="str">
        <f t="shared" ref="I10:I11" si="3">I7</f>
        <v/>
      </c>
      <c r="J10" s="30"/>
      <c r="K10" s="30"/>
      <c r="L10" s="5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ht="15.75" customHeight="1">
      <c r="A11" s="7" t="s">
        <v>21</v>
      </c>
      <c r="B11" s="31"/>
      <c r="C11" s="28" t="s">
        <v>23</v>
      </c>
      <c r="D11" s="10"/>
      <c r="E11" s="29">
        <f>E4+E5</f>
        <v>0</v>
      </c>
      <c r="F11" s="29">
        <v>0.0</v>
      </c>
      <c r="G11" s="29" t="str">
        <f t="shared" si="2"/>
        <v/>
      </c>
      <c r="H11" s="29"/>
      <c r="I11" s="29" t="str">
        <f t="shared" si="3"/>
        <v/>
      </c>
      <c r="J11" s="30"/>
      <c r="K11" s="30"/>
      <c r="L11" s="5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ht="15.75" customHeight="1">
      <c r="A12" s="7" t="s">
        <v>24</v>
      </c>
      <c r="B12" s="31"/>
      <c r="C12" s="32" t="s">
        <v>25</v>
      </c>
      <c r="D12" s="33" t="str">
        <f t="shared" ref="D12:G12" si="4">D2</f>
        <v/>
      </c>
      <c r="E12" s="33">
        <f t="shared" si="4"/>
        <v>166499.06</v>
      </c>
      <c r="F12" s="33">
        <f t="shared" si="4"/>
        <v>249472.26</v>
      </c>
      <c r="G12" s="33" t="str">
        <f t="shared" si="4"/>
        <v/>
      </c>
      <c r="H12" s="32"/>
      <c r="I12" s="34" t="str">
        <f>I2</f>
        <v/>
      </c>
      <c r="J12" s="30"/>
      <c r="K12" s="30"/>
      <c r="L12" s="5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ht="15.75" customHeight="1">
      <c r="A13" s="7" t="s">
        <v>26</v>
      </c>
      <c r="B13" s="27"/>
      <c r="C13" s="35" t="s">
        <v>27</v>
      </c>
      <c r="D13" s="36">
        <f t="shared" ref="D13:G13" si="5">SUM(D10:D12)</f>
        <v>0</v>
      </c>
      <c r="E13" s="33">
        <f t="shared" si="5"/>
        <v>1446502.06</v>
      </c>
      <c r="F13" s="33">
        <f t="shared" si="5"/>
        <v>1408165.26</v>
      </c>
      <c r="G13" s="33">
        <f t="shared" si="5"/>
        <v>0</v>
      </c>
      <c r="H13" s="32"/>
      <c r="I13" s="33">
        <f>SUM(I10:I12)</f>
        <v>0</v>
      </c>
      <c r="J13" s="30"/>
      <c r="K13" s="30"/>
      <c r="L13" s="5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ht="15.75" customHeight="1">
      <c r="A14" s="7" t="s">
        <v>28</v>
      </c>
      <c r="B14" s="37"/>
      <c r="C14" s="5"/>
      <c r="D14" s="5"/>
      <c r="E14" s="5"/>
      <c r="F14" s="5"/>
      <c r="G14" s="5"/>
      <c r="H14" s="5"/>
      <c r="I14" s="5"/>
      <c r="J14" s="38"/>
      <c r="K14" s="5"/>
      <c r="L14" s="5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ht="15.75" customHeight="1">
      <c r="A15" s="7" t="s">
        <v>29</v>
      </c>
      <c r="B15" s="30"/>
      <c r="C15" s="5"/>
      <c r="D15" s="39" t="s">
        <v>30</v>
      </c>
      <c r="E15" s="39" t="s">
        <v>31</v>
      </c>
      <c r="F15" s="5"/>
      <c r="G15" s="40"/>
      <c r="H15" s="5"/>
      <c r="I15" s="5"/>
      <c r="J15" s="38"/>
      <c r="K15" s="5"/>
      <c r="L15" s="5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ht="15.75" customHeight="1">
      <c r="A16" s="41" t="s">
        <v>32</v>
      </c>
      <c r="B16" s="42">
        <v>0.0</v>
      </c>
      <c r="C16" s="5" t="s">
        <v>33</v>
      </c>
      <c r="D16" s="43">
        <v>78.0</v>
      </c>
      <c r="E16" s="44"/>
      <c r="F16" s="5"/>
      <c r="G16" s="44"/>
      <c r="H16" s="40"/>
      <c r="I16" s="40"/>
      <c r="J16" s="45"/>
      <c r="K16" s="5"/>
      <c r="L16" s="5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ht="15.75" customHeight="1">
      <c r="A17" s="41" t="s">
        <v>34</v>
      </c>
      <c r="B17" s="42">
        <v>0.0</v>
      </c>
      <c r="C17" s="5" t="s">
        <v>35</v>
      </c>
      <c r="D17" s="40">
        <v>35.0</v>
      </c>
      <c r="E17" s="44"/>
      <c r="F17" s="5"/>
      <c r="G17" s="46"/>
      <c r="H17" s="40"/>
      <c r="I17" s="40"/>
      <c r="J17" s="45"/>
      <c r="K17" s="5"/>
      <c r="L17" s="5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ht="15.75" customHeight="1">
      <c r="A18" s="41" t="s">
        <v>36</v>
      </c>
      <c r="B18" s="42">
        <v>0.0</v>
      </c>
      <c r="C18" s="5" t="s">
        <v>37</v>
      </c>
      <c r="D18" s="43">
        <v>2970.0</v>
      </c>
      <c r="E18" s="44"/>
      <c r="F18" s="5"/>
      <c r="G18" s="46"/>
      <c r="H18" s="40"/>
      <c r="I18" s="40"/>
      <c r="J18" s="45"/>
      <c r="K18" s="5"/>
      <c r="L18" s="5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ht="15.75" customHeight="1">
      <c r="A19" s="41" t="s">
        <v>38</v>
      </c>
      <c r="B19" s="42">
        <v>0.0</v>
      </c>
      <c r="C19" s="5" t="s">
        <v>39</v>
      </c>
      <c r="D19" s="47"/>
      <c r="E19" s="40"/>
      <c r="F19" s="5"/>
      <c r="G19" s="44"/>
      <c r="H19" s="40"/>
      <c r="I19" s="40"/>
      <c r="J19" s="5"/>
      <c r="K19" s="5"/>
      <c r="L19" s="5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ht="15.75" customHeight="1">
      <c r="A20" s="41" t="s">
        <v>40</v>
      </c>
      <c r="B20" s="42">
        <v>0.0</v>
      </c>
      <c r="C20" s="5" t="s">
        <v>41</v>
      </c>
      <c r="E20" s="40"/>
      <c r="F20" s="5"/>
      <c r="G20" s="44"/>
      <c r="H20" s="40"/>
      <c r="I20" s="40"/>
      <c r="J20" s="5"/>
      <c r="K20" s="5"/>
      <c r="L20" s="5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ht="15.75" customHeight="1">
      <c r="A21" s="41" t="s">
        <v>42</v>
      </c>
      <c r="B21" s="42">
        <v>0.0</v>
      </c>
      <c r="C21" s="5" t="s">
        <v>43</v>
      </c>
      <c r="D21" s="40"/>
      <c r="E21" s="40"/>
      <c r="F21" s="40"/>
      <c r="G21" s="40"/>
      <c r="H21" s="40"/>
      <c r="I21" s="40"/>
      <c r="J21" s="5"/>
      <c r="K21" s="5"/>
      <c r="L21" s="5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ht="15.75" customHeight="1">
      <c r="A22" s="41" t="s">
        <v>44</v>
      </c>
      <c r="B22" s="42" t="str">
        <f>F29</f>
        <v/>
      </c>
      <c r="C22" s="5" t="s">
        <v>45</v>
      </c>
      <c r="D22" s="40"/>
      <c r="E22" s="40"/>
      <c r="F22" s="40"/>
      <c r="G22" s="40"/>
      <c r="H22" s="40"/>
      <c r="I22" s="40"/>
      <c r="J22" s="5"/>
      <c r="K22" s="5"/>
      <c r="L22" s="5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ht="15.75" customHeight="1">
      <c r="A23" s="7" t="s">
        <v>46</v>
      </c>
      <c r="B23" s="42"/>
      <c r="C23" s="5" t="s">
        <v>47</v>
      </c>
      <c r="D23" s="40"/>
      <c r="E23" s="40"/>
      <c r="F23" s="40"/>
      <c r="G23" s="40"/>
      <c r="H23" s="40"/>
      <c r="I23" s="40"/>
      <c r="J23" s="5"/>
      <c r="K23" s="5"/>
      <c r="L23" s="5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ht="15.75" customHeight="1">
      <c r="A24" s="41" t="s">
        <v>48</v>
      </c>
      <c r="B24" s="42">
        <v>0.0</v>
      </c>
      <c r="C24" s="5" t="s">
        <v>49</v>
      </c>
      <c r="D24" s="40"/>
      <c r="E24" s="40"/>
      <c r="F24" s="40"/>
      <c r="G24" s="40"/>
      <c r="H24" s="40"/>
      <c r="I24" s="40"/>
      <c r="J24" s="5"/>
      <c r="K24" s="5"/>
      <c r="L24" s="5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ht="15.75" customHeight="1">
      <c r="A25" s="41" t="s">
        <v>50</v>
      </c>
      <c r="B25" s="42">
        <v>0.0</v>
      </c>
      <c r="C25" s="5" t="s">
        <v>51</v>
      </c>
      <c r="D25" s="40"/>
      <c r="E25" s="40"/>
      <c r="F25" s="40"/>
      <c r="G25" s="40"/>
      <c r="H25" s="40"/>
      <c r="I25" s="40"/>
      <c r="J25" s="5"/>
      <c r="K25" s="5"/>
      <c r="L25" s="5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ht="15.75" customHeight="1">
      <c r="A26" s="41" t="s">
        <v>52</v>
      </c>
      <c r="B26" s="42">
        <v>0.0</v>
      </c>
      <c r="C26" s="5" t="s">
        <v>53</v>
      </c>
      <c r="D26" s="48"/>
      <c r="E26" s="40"/>
      <c r="F26" s="40"/>
      <c r="G26" s="40"/>
      <c r="H26" s="45"/>
      <c r="I26" s="40"/>
      <c r="J26" s="5"/>
      <c r="K26" s="5"/>
      <c r="L26" s="5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ht="15.75" customHeight="1">
      <c r="A27" s="41" t="s">
        <v>54</v>
      </c>
      <c r="B27" s="42">
        <v>0.0</v>
      </c>
      <c r="C27" s="5" t="s">
        <v>55</v>
      </c>
      <c r="D27" s="40"/>
      <c r="E27" s="40"/>
      <c r="F27" s="40"/>
      <c r="G27" s="40"/>
      <c r="H27" s="40"/>
      <c r="I27" s="40"/>
      <c r="J27" s="5"/>
      <c r="K27" s="5"/>
      <c r="L27" s="5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ht="15.75" customHeight="1">
      <c r="A28" s="41" t="s">
        <v>56</v>
      </c>
      <c r="B28" s="42">
        <v>0.0</v>
      </c>
      <c r="C28" s="5" t="s">
        <v>33</v>
      </c>
      <c r="D28" s="40"/>
      <c r="E28" s="40"/>
      <c r="F28" s="40"/>
      <c r="G28" s="40"/>
      <c r="H28" s="40"/>
      <c r="I28" s="40"/>
      <c r="J28" s="5"/>
      <c r="K28" s="5"/>
      <c r="L28" s="5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ht="15.75" customHeight="1">
      <c r="A29" s="41" t="s">
        <v>57</v>
      </c>
      <c r="B29" s="49">
        <f>D29</f>
        <v>3083</v>
      </c>
      <c r="C29" s="5"/>
      <c r="D29" s="50">
        <f t="shared" ref="D29:E29" si="6">SUM(D16:D28)</f>
        <v>3083</v>
      </c>
      <c r="E29" s="50">
        <f t="shared" si="6"/>
        <v>0</v>
      </c>
      <c r="F29" s="50"/>
      <c r="G29" s="50"/>
      <c r="H29" s="50"/>
      <c r="I29" s="50"/>
      <c r="J29" s="5"/>
      <c r="K29" s="5"/>
      <c r="L29" s="5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ht="15.75" customHeight="1">
      <c r="A30" s="5" t="s">
        <v>58</v>
      </c>
      <c r="B30" s="51">
        <f>SUM(B16:B29)</f>
        <v>3083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ht="15.75" customHeight="1">
      <c r="A31" s="22" t="s">
        <v>59</v>
      </c>
      <c r="B31" s="52">
        <f>E13</f>
        <v>1446502.06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ht="15.75" customHeight="1">
      <c r="A35" s="5"/>
      <c r="B35" s="53"/>
      <c r="C35" s="5"/>
      <c r="D35" s="5"/>
      <c r="E35" s="5"/>
      <c r="F35" s="5"/>
      <c r="G35" s="5"/>
      <c r="H35" s="5"/>
      <c r="I35" s="5"/>
      <c r="J35" s="5"/>
      <c r="K35" s="5"/>
      <c r="L35" s="5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ht="15.75" customHeight="1">
      <c r="A36" s="5"/>
      <c r="B36" s="53"/>
      <c r="C36" s="5"/>
      <c r="D36" s="5"/>
      <c r="E36" s="5"/>
      <c r="F36" s="5"/>
      <c r="G36" s="5"/>
      <c r="H36" s="5"/>
      <c r="I36" s="5"/>
      <c r="J36" s="5"/>
      <c r="K36" s="5"/>
      <c r="L36" s="5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ht="15.75" customHeight="1">
      <c r="A37" s="5"/>
      <c r="B37" s="53"/>
      <c r="C37" s="5"/>
      <c r="D37" s="5"/>
      <c r="E37" s="5"/>
      <c r="F37" s="5"/>
      <c r="G37" s="5"/>
      <c r="H37" s="5"/>
      <c r="I37" s="5"/>
      <c r="J37" s="5"/>
      <c r="K37" s="5"/>
      <c r="L37" s="5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ht="15.75" customHeight="1">
      <c r="A39" s="5"/>
      <c r="B39" s="53"/>
      <c r="C39" s="5"/>
      <c r="D39" s="5"/>
      <c r="E39" s="5"/>
      <c r="F39" s="5"/>
      <c r="G39" s="5"/>
      <c r="H39" s="5"/>
      <c r="I39" s="5"/>
      <c r="J39" s="5"/>
      <c r="K39" s="5"/>
      <c r="L39" s="5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ht="15.75" customHeight="1">
      <c r="A40" s="5"/>
      <c r="B40" s="53"/>
      <c r="C40" s="5"/>
      <c r="D40" s="5"/>
      <c r="E40" s="5"/>
      <c r="F40" s="5"/>
      <c r="G40" s="5"/>
      <c r="H40" s="5"/>
      <c r="I40" s="5"/>
      <c r="J40" s="5"/>
      <c r="K40" s="5"/>
      <c r="L40" s="5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  <row r="244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</row>
    <row r="245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</row>
    <row r="247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</row>
    <row r="249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</row>
    <row r="251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</row>
    <row r="253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</row>
    <row r="255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</row>
    <row r="257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</row>
    <row r="259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</row>
    <row r="261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</row>
    <row r="263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</row>
    <row r="26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</row>
    <row r="26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</row>
    <row r="267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</row>
    <row r="269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</row>
    <row r="271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</row>
    <row r="273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</row>
    <row r="27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</row>
    <row r="277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</row>
    <row r="279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</row>
    <row r="281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</row>
    <row r="283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</row>
    <row r="28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</row>
    <row r="287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</row>
    <row r="288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</row>
    <row r="289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</row>
    <row r="291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</row>
    <row r="293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</row>
    <row r="29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</row>
    <row r="297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</row>
    <row r="299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</row>
    <row r="301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</row>
    <row r="303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</row>
    <row r="30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</row>
    <row r="307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</row>
    <row r="309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</row>
    <row r="31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</row>
    <row r="311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</row>
    <row r="312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</row>
    <row r="313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</row>
    <row r="314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</row>
    <row r="31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</row>
    <row r="31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</row>
    <row r="317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</row>
    <row r="318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</row>
    <row r="319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</row>
    <row r="32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</row>
    <row r="321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</row>
    <row r="322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</row>
    <row r="323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</row>
    <row r="324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</row>
    <row r="325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</row>
    <row r="3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</row>
    <row r="327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</row>
    <row r="328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</row>
    <row r="329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</row>
    <row r="3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</row>
    <row r="331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</row>
    <row r="332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</row>
    <row r="333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</row>
    <row r="334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</row>
    <row r="33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</row>
    <row r="3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</row>
    <row r="337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</row>
    <row r="338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</row>
    <row r="339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</row>
    <row r="34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</row>
    <row r="341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</row>
    <row r="342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</row>
    <row r="343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</row>
    <row r="344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</row>
    <row r="34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</row>
    <row r="34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</row>
    <row r="347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</row>
    <row r="348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</row>
    <row r="349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</row>
    <row r="35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</row>
    <row r="351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</row>
    <row r="352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</row>
    <row r="353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</row>
    <row r="354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</row>
    <row r="355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</row>
    <row r="35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</row>
    <row r="357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</row>
    <row r="358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</row>
    <row r="359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</row>
    <row r="36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</row>
    <row r="361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</row>
    <row r="362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</row>
    <row r="363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</row>
    <row r="364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</row>
    <row r="365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</row>
    <row r="36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</row>
    <row r="367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</row>
    <row r="368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</row>
    <row r="369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</row>
    <row r="37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</row>
    <row r="371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</row>
    <row r="372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</row>
    <row r="373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</row>
    <row r="374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</row>
    <row r="37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</row>
    <row r="37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</row>
    <row r="377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</row>
    <row r="378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</row>
    <row r="379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</row>
    <row r="38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</row>
    <row r="381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</row>
    <row r="382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</row>
    <row r="383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</row>
    <row r="384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</row>
    <row r="38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</row>
    <row r="38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</row>
    <row r="387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</row>
    <row r="388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</row>
    <row r="389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</row>
    <row r="39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</row>
    <row r="391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</row>
    <row r="392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</row>
    <row r="393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</row>
    <row r="394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</row>
    <row r="39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</row>
    <row r="39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</row>
    <row r="397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</row>
    <row r="398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</row>
    <row r="399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</row>
    <row r="40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</row>
    <row r="401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</row>
    <row r="402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</row>
    <row r="403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</row>
    <row r="404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</row>
    <row r="40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</row>
    <row r="40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</row>
    <row r="407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</row>
    <row r="408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</row>
    <row r="409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</row>
    <row r="41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</row>
    <row r="411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</row>
    <row r="412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</row>
    <row r="413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</row>
    <row r="414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</row>
    <row r="41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</row>
    <row r="41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</row>
    <row r="417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</row>
    <row r="418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</row>
    <row r="419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</row>
    <row r="42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</row>
    <row r="421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</row>
    <row r="422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</row>
    <row r="423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</row>
    <row r="424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</row>
    <row r="42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</row>
    <row r="4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</row>
    <row r="427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</row>
    <row r="428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</row>
    <row r="429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</row>
    <row r="4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</row>
    <row r="431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</row>
    <row r="432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</row>
    <row r="433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</row>
    <row r="434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</row>
    <row r="435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</row>
    <row r="43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</row>
    <row r="437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</row>
    <row r="438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</row>
    <row r="439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</row>
    <row r="44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</row>
    <row r="441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</row>
    <row r="442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</row>
    <row r="443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</row>
    <row r="444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</row>
    <row r="445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</row>
    <row r="44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</row>
    <row r="447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</row>
    <row r="448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</row>
    <row r="449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</row>
    <row r="45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</row>
    <row r="451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</row>
    <row r="452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</row>
    <row r="453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</row>
    <row r="454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</row>
    <row r="455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</row>
    <row r="45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</row>
    <row r="457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</row>
    <row r="458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</row>
    <row r="459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</row>
    <row r="46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</row>
    <row r="461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</row>
    <row r="462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</row>
    <row r="463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</row>
    <row r="464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</row>
    <row r="465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</row>
    <row r="46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</row>
    <row r="467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</row>
    <row r="468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</row>
    <row r="469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</row>
    <row r="47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</row>
    <row r="471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</row>
    <row r="472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</row>
    <row r="473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</row>
    <row r="474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</row>
    <row r="475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</row>
    <row r="47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</row>
    <row r="477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</row>
    <row r="478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</row>
    <row r="479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</row>
    <row r="48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</row>
    <row r="481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</row>
    <row r="482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</row>
    <row r="483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</row>
    <row r="484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</row>
    <row r="485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</row>
    <row r="48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</row>
    <row r="487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</row>
    <row r="488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</row>
    <row r="489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</row>
    <row r="49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</row>
    <row r="491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</row>
    <row r="492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</row>
    <row r="493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</row>
    <row r="494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</row>
    <row r="495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</row>
    <row r="49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</row>
    <row r="497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</row>
    <row r="498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</row>
    <row r="499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</row>
    <row r="50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</row>
    <row r="501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</row>
    <row r="502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</row>
    <row r="503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</row>
    <row r="504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</row>
    <row r="505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</row>
    <row r="50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</row>
    <row r="507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</row>
    <row r="508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</row>
    <row r="509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</row>
    <row r="51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</row>
    <row r="511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</row>
    <row r="512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</row>
    <row r="513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</row>
    <row r="514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</row>
    <row r="515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</row>
    <row r="51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</row>
    <row r="517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</row>
    <row r="518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</row>
    <row r="519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</row>
    <row r="52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</row>
    <row r="521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</row>
    <row r="522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</row>
    <row r="523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</row>
    <row r="524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</row>
    <row r="525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</row>
    <row r="5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</row>
    <row r="527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</row>
    <row r="528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</row>
    <row r="529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</row>
    <row r="5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</row>
    <row r="531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</row>
    <row r="532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</row>
    <row r="533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</row>
    <row r="534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</row>
    <row r="535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</row>
    <row r="53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</row>
    <row r="537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</row>
    <row r="538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</row>
    <row r="539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</row>
    <row r="54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</row>
    <row r="541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</row>
    <row r="542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</row>
    <row r="543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</row>
    <row r="544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</row>
    <row r="545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</row>
    <row r="54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</row>
    <row r="547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</row>
    <row r="548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</row>
    <row r="549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</row>
    <row r="55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</row>
    <row r="551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</row>
    <row r="552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</row>
    <row r="553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</row>
    <row r="554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</row>
    <row r="555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</row>
    <row r="55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</row>
    <row r="557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</row>
    <row r="558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</row>
    <row r="559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</row>
    <row r="56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</row>
    <row r="561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</row>
    <row r="562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</row>
    <row r="563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</row>
    <row r="564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</row>
    <row r="565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</row>
    <row r="56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</row>
    <row r="567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</row>
    <row r="568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</row>
    <row r="569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</row>
    <row r="57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</row>
    <row r="571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</row>
    <row r="572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</row>
    <row r="573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</row>
    <row r="574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</row>
    <row r="575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</row>
    <row r="57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</row>
    <row r="577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</row>
    <row r="578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</row>
    <row r="579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</row>
    <row r="58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</row>
    <row r="581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</row>
    <row r="582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</row>
    <row r="583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</row>
    <row r="584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</row>
    <row r="585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</row>
    <row r="58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</row>
    <row r="587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</row>
    <row r="588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</row>
    <row r="589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</row>
    <row r="59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</row>
    <row r="591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</row>
    <row r="592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</row>
    <row r="593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</row>
    <row r="594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</row>
    <row r="595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</row>
    <row r="59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</row>
    <row r="597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</row>
    <row r="598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</row>
    <row r="599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</row>
    <row r="60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</row>
    <row r="601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</row>
    <row r="602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</row>
    <row r="603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</row>
    <row r="604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</row>
    <row r="605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</row>
    <row r="60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</row>
    <row r="607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</row>
    <row r="608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</row>
    <row r="609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</row>
    <row r="61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</row>
    <row r="611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</row>
    <row r="612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</row>
    <row r="613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</row>
    <row r="614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</row>
    <row r="615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</row>
    <row r="61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</row>
    <row r="617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</row>
    <row r="618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</row>
    <row r="619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</row>
    <row r="62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</row>
    <row r="621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</row>
    <row r="622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</row>
    <row r="623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</row>
    <row r="624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</row>
    <row r="625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</row>
    <row r="6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</row>
    <row r="627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</row>
    <row r="628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</row>
    <row r="629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</row>
    <row r="6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</row>
    <row r="631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</row>
    <row r="632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</row>
    <row r="633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</row>
    <row r="634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</row>
    <row r="635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</row>
    <row r="63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</row>
    <row r="637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</row>
    <row r="638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</row>
    <row r="639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</row>
    <row r="64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</row>
    <row r="641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</row>
    <row r="642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</row>
    <row r="643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</row>
    <row r="644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</row>
    <row r="645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</row>
    <row r="64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</row>
    <row r="647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</row>
    <row r="648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</row>
    <row r="649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</row>
    <row r="65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</row>
    <row r="651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</row>
    <row r="652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</row>
    <row r="653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</row>
    <row r="654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</row>
    <row r="655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</row>
    <row r="65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</row>
    <row r="657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</row>
    <row r="658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</row>
    <row r="659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</row>
    <row r="66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</row>
    <row r="661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</row>
    <row r="662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</row>
    <row r="663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</row>
    <row r="664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</row>
    <row r="665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</row>
    <row r="66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</row>
    <row r="667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</row>
    <row r="668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</row>
    <row r="669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</row>
    <row r="67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</row>
    <row r="671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</row>
    <row r="672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</row>
    <row r="673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</row>
    <row r="674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</row>
    <row r="675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</row>
    <row r="67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</row>
    <row r="677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</row>
    <row r="678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</row>
    <row r="679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</row>
    <row r="68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</row>
    <row r="681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</row>
    <row r="682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</row>
    <row r="683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</row>
    <row r="684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</row>
    <row r="685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</row>
    <row r="68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</row>
    <row r="687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</row>
    <row r="688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</row>
    <row r="689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</row>
    <row r="69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</row>
    <row r="691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</row>
    <row r="692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</row>
    <row r="693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</row>
    <row r="694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</row>
    <row r="695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</row>
    <row r="69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</row>
    <row r="697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</row>
    <row r="698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</row>
    <row r="699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</row>
    <row r="70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</row>
    <row r="701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</row>
    <row r="702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</row>
    <row r="703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</row>
    <row r="704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</row>
    <row r="705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</row>
    <row r="70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</row>
    <row r="707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</row>
    <row r="708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</row>
    <row r="709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</row>
    <row r="71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</row>
    <row r="711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</row>
    <row r="712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</row>
    <row r="713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</row>
    <row r="714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</row>
    <row r="715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</row>
    <row r="71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</row>
    <row r="717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</row>
    <row r="718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</row>
    <row r="719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</row>
    <row r="72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</row>
    <row r="721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</row>
    <row r="722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</row>
    <row r="723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</row>
    <row r="724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</row>
    <row r="725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</row>
    <row r="7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</row>
    <row r="727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</row>
    <row r="728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</row>
    <row r="729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</row>
    <row r="7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</row>
    <row r="731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</row>
    <row r="732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</row>
    <row r="733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</row>
    <row r="734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</row>
    <row r="735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</row>
    <row r="73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</row>
    <row r="737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</row>
    <row r="738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</row>
    <row r="739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</row>
    <row r="74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</row>
    <row r="741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</row>
    <row r="742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</row>
    <row r="743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</row>
    <row r="744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</row>
    <row r="745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</row>
    <row r="74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</row>
    <row r="747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</row>
    <row r="748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</row>
    <row r="749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</row>
    <row r="75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</row>
    <row r="751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</row>
    <row r="752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</row>
    <row r="753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</row>
    <row r="754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</row>
    <row r="755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</row>
    <row r="75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</row>
    <row r="757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</row>
    <row r="758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</row>
    <row r="759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</row>
    <row r="76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</row>
    <row r="761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</row>
    <row r="762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</row>
    <row r="763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</row>
    <row r="764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</row>
    <row r="765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</row>
    <row r="76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</row>
    <row r="767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</row>
    <row r="768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</row>
    <row r="769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</row>
    <row r="77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</row>
    <row r="771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</row>
    <row r="772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</row>
    <row r="773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</row>
    <row r="774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</row>
    <row r="775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</row>
    <row r="77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</row>
    <row r="777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</row>
    <row r="778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</row>
    <row r="779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</row>
    <row r="78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</row>
    <row r="781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</row>
    <row r="782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</row>
    <row r="783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</row>
    <row r="784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</row>
    <row r="785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</row>
    <row r="78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</row>
    <row r="787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</row>
    <row r="788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</row>
    <row r="789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</row>
    <row r="79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</row>
    <row r="791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</row>
    <row r="792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</row>
    <row r="793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</row>
    <row r="794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</row>
    <row r="795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</row>
    <row r="79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</row>
    <row r="797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</row>
    <row r="798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</row>
    <row r="799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</row>
    <row r="80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</row>
    <row r="801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</row>
    <row r="802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</row>
    <row r="803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</row>
    <row r="804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</row>
    <row r="805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</row>
    <row r="80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</row>
    <row r="807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</row>
    <row r="808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</row>
    <row r="809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</row>
    <row r="81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</row>
    <row r="811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</row>
    <row r="812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</row>
    <row r="813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</row>
    <row r="814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</row>
    <row r="815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</row>
    <row r="81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</row>
    <row r="817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</row>
    <row r="818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</row>
    <row r="819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</row>
    <row r="82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</row>
    <row r="821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</row>
    <row r="822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</row>
    <row r="823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</row>
    <row r="824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</row>
    <row r="825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</row>
    <row r="8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</row>
    <row r="827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</row>
    <row r="828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</row>
    <row r="829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</row>
    <row r="830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</row>
    <row r="831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</row>
    <row r="832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</row>
    <row r="833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</row>
    <row r="834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</row>
    <row r="835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</row>
    <row r="83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</row>
    <row r="837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</row>
    <row r="838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</row>
    <row r="839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</row>
    <row r="840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</row>
    <row r="841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</row>
    <row r="842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</row>
    <row r="843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</row>
    <row r="844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</row>
    <row r="845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</row>
    <row r="84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</row>
    <row r="847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</row>
    <row r="848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</row>
    <row r="849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</row>
    <row r="850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</row>
    <row r="851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</row>
    <row r="852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</row>
    <row r="853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</row>
    <row r="854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</row>
    <row r="855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</row>
    <row r="85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</row>
    <row r="857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</row>
    <row r="858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</row>
    <row r="859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</row>
    <row r="860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</row>
    <row r="861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</row>
    <row r="862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</row>
    <row r="863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</row>
    <row r="864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</row>
    <row r="865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</row>
    <row r="86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</row>
    <row r="867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</row>
    <row r="868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</row>
    <row r="869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</row>
    <row r="870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</row>
    <row r="871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</row>
    <row r="872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</row>
    <row r="873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</row>
    <row r="874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</row>
    <row r="875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</row>
    <row r="87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</row>
    <row r="877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</row>
    <row r="878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</row>
    <row r="879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</row>
    <row r="880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</row>
    <row r="881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</row>
    <row r="882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</row>
    <row r="883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</row>
    <row r="884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</row>
    <row r="885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</row>
    <row r="88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</row>
    <row r="887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</row>
    <row r="888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</row>
    <row r="889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</row>
    <row r="890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</row>
    <row r="891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</row>
    <row r="892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</row>
    <row r="893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</row>
    <row r="894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</row>
    <row r="895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</row>
    <row r="89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</row>
    <row r="897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</row>
    <row r="898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</row>
    <row r="899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</row>
    <row r="900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</row>
    <row r="901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</row>
    <row r="902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</row>
    <row r="903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</row>
    <row r="904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</row>
    <row r="905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</row>
    <row r="90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</row>
    <row r="907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</row>
    <row r="908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</row>
    <row r="909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</row>
    <row r="910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</row>
    <row r="911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</row>
    <row r="912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</row>
    <row r="913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</row>
    <row r="914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</row>
    <row r="915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</row>
    <row r="91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</row>
    <row r="917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</row>
    <row r="918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</row>
    <row r="919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</row>
    <row r="920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</row>
    <row r="921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</row>
    <row r="922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</row>
    <row r="923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</row>
    <row r="924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</row>
    <row r="925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</row>
    <row r="9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</row>
    <row r="927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</row>
    <row r="928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</row>
    <row r="929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</row>
    <row r="930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</row>
    <row r="931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</row>
    <row r="932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</row>
    <row r="933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</row>
    <row r="934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</row>
    <row r="935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</row>
    <row r="93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</row>
    <row r="937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</row>
    <row r="938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</row>
    <row r="939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</row>
    <row r="940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</row>
    <row r="941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</row>
    <row r="942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</row>
    <row r="943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</row>
    <row r="944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</row>
    <row r="945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</row>
    <row r="94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</row>
    <row r="947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</row>
    <row r="948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</row>
    <row r="949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</row>
    <row r="950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</row>
    <row r="951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</row>
    <row r="952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</row>
    <row r="953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</row>
    <row r="954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</row>
    <row r="955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</row>
    <row r="95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</row>
    <row r="957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</row>
    <row r="958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</row>
    <row r="959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</row>
    <row r="960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</row>
    <row r="961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</row>
    <row r="962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</row>
    <row r="963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</row>
    <row r="964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</row>
    <row r="965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</row>
    <row r="96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</row>
    <row r="967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</row>
    <row r="968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</row>
    <row r="969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</row>
    <row r="970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</row>
    <row r="971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</row>
    <row r="972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</row>
    <row r="973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</row>
    <row r="974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</row>
    <row r="975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</row>
    <row r="97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</row>
    <row r="977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</row>
    <row r="978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</row>
    <row r="979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</row>
    <row r="980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</row>
    <row r="981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</row>
    <row r="982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</row>
    <row r="983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</row>
    <row r="984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</row>
    <row r="985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</row>
    <row r="98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</row>
    <row r="987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</row>
    <row r="988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</row>
    <row r="989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</row>
    <row r="990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</row>
    <row r="991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</row>
    <row r="992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</row>
    <row r="993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</row>
    <row r="994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</row>
    <row r="995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</row>
    <row r="996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</row>
    <row r="997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</row>
    <row r="998" ht="15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</row>
    <row r="999" ht="15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</row>
    <row r="1000" ht="15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0" width="14.38"/>
    <col customWidth="1" min="11" max="11" width="30.75"/>
    <col customWidth="1" min="12" max="26" width="14.38"/>
  </cols>
  <sheetData>
    <row r="1">
      <c r="A1" s="54">
        <v>44291.0</v>
      </c>
      <c r="B1" s="54">
        <v>44656.0</v>
      </c>
      <c r="C1" s="5" t="s">
        <v>60</v>
      </c>
      <c r="D1" s="5" t="s">
        <v>61</v>
      </c>
      <c r="E1" s="5" t="s">
        <v>62</v>
      </c>
      <c r="F1" s="55" t="s">
        <v>63</v>
      </c>
      <c r="G1" s="54">
        <v>44295.0</v>
      </c>
      <c r="H1" s="54">
        <v>44298.0</v>
      </c>
      <c r="I1" s="5" t="s">
        <v>64</v>
      </c>
      <c r="J1" s="46">
        <v>4.12154777E8</v>
      </c>
      <c r="K1" s="5" t="s">
        <v>65</v>
      </c>
      <c r="L1" s="44">
        <v>-78.0</v>
      </c>
      <c r="M1" s="44">
        <v>249394.26</v>
      </c>
      <c r="N1" s="5"/>
      <c r="O1" s="56" t="b">
        <v>1</v>
      </c>
      <c r="P1" s="44">
        <v>166499.06</v>
      </c>
      <c r="Q1" s="5"/>
      <c r="R1" s="5"/>
      <c r="S1" s="5"/>
      <c r="T1" s="6"/>
      <c r="U1" s="6"/>
      <c r="V1" s="6"/>
      <c r="W1" s="6"/>
      <c r="X1" s="6"/>
      <c r="Y1" s="6"/>
      <c r="Z1" s="6"/>
    </row>
    <row r="2">
      <c r="A2" s="54">
        <v>44291.0</v>
      </c>
      <c r="B2" s="54">
        <v>44656.0</v>
      </c>
      <c r="C2" s="5" t="s">
        <v>60</v>
      </c>
      <c r="D2" s="5" t="s">
        <v>61</v>
      </c>
      <c r="E2" s="5" t="s">
        <v>62</v>
      </c>
      <c r="F2" s="55" t="s">
        <v>63</v>
      </c>
      <c r="G2" s="57">
        <v>44428.0</v>
      </c>
      <c r="H2" s="57">
        <v>44431.0</v>
      </c>
      <c r="I2" s="5" t="s">
        <v>64</v>
      </c>
      <c r="J2" s="46">
        <v>8.2338503E8</v>
      </c>
      <c r="K2" s="5" t="s">
        <v>66</v>
      </c>
      <c r="L2" s="46">
        <v>-35.0</v>
      </c>
      <c r="M2" s="44">
        <v>249359.26</v>
      </c>
      <c r="N2" s="5"/>
      <c r="O2" s="56" t="b">
        <v>1</v>
      </c>
      <c r="P2" s="44">
        <v>166499.06</v>
      </c>
      <c r="Q2" s="5"/>
      <c r="R2" s="5"/>
      <c r="S2" s="5"/>
      <c r="T2" s="6"/>
      <c r="U2" s="6"/>
      <c r="V2" s="6"/>
      <c r="W2" s="6"/>
      <c r="X2" s="6"/>
      <c r="Y2" s="6"/>
      <c r="Z2" s="6"/>
    </row>
    <row r="3">
      <c r="A3" s="54">
        <v>44291.0</v>
      </c>
      <c r="B3" s="54">
        <v>44656.0</v>
      </c>
      <c r="C3" s="5" t="s">
        <v>60</v>
      </c>
      <c r="D3" s="5" t="s">
        <v>61</v>
      </c>
      <c r="E3" s="5" t="s">
        <v>62</v>
      </c>
      <c r="F3" s="55" t="s">
        <v>63</v>
      </c>
      <c r="G3" s="57">
        <v>44462.0</v>
      </c>
      <c r="H3" s="54">
        <v>44448.0</v>
      </c>
      <c r="I3" s="5" t="s">
        <v>67</v>
      </c>
      <c r="J3" s="58" t="s">
        <v>68</v>
      </c>
      <c r="K3" s="5" t="s">
        <v>69</v>
      </c>
      <c r="L3" s="46">
        <v>109.8</v>
      </c>
      <c r="M3" s="44">
        <v>249469.06</v>
      </c>
      <c r="N3" s="5"/>
      <c r="O3" s="56" t="b">
        <v>1</v>
      </c>
      <c r="P3" s="44">
        <v>166499.06</v>
      </c>
      <c r="Q3" s="5"/>
      <c r="R3" s="6"/>
      <c r="S3" s="6"/>
      <c r="T3" s="6"/>
      <c r="U3" s="6"/>
      <c r="V3" s="6"/>
      <c r="W3" s="6"/>
      <c r="X3" s="6"/>
      <c r="Y3" s="6"/>
      <c r="Z3" s="6"/>
    </row>
    <row r="4">
      <c r="A4" s="54">
        <v>44291.0</v>
      </c>
      <c r="B4" s="54">
        <v>44656.0</v>
      </c>
      <c r="C4" s="5" t="s">
        <v>60</v>
      </c>
      <c r="D4" s="5" t="s">
        <v>61</v>
      </c>
      <c r="E4" s="5" t="s">
        <v>62</v>
      </c>
      <c r="F4" s="55" t="s">
        <v>63</v>
      </c>
      <c r="G4" s="54">
        <v>44505.0</v>
      </c>
      <c r="H4" s="54">
        <v>44504.0</v>
      </c>
      <c r="I4" s="5" t="s">
        <v>64</v>
      </c>
      <c r="J4" s="5" t="s">
        <v>70</v>
      </c>
      <c r="K4" s="5" t="s">
        <v>71</v>
      </c>
      <c r="L4" s="44">
        <v>-80000.0</v>
      </c>
      <c r="M4" s="44">
        <v>169469.06</v>
      </c>
      <c r="N4" s="5"/>
      <c r="O4" s="56" t="b">
        <v>1</v>
      </c>
      <c r="P4" s="44">
        <v>166499.06</v>
      </c>
      <c r="Q4" s="5"/>
      <c r="R4" s="6"/>
      <c r="S4" s="6"/>
      <c r="T4" s="6"/>
      <c r="U4" s="6"/>
      <c r="V4" s="6"/>
      <c r="W4" s="6"/>
      <c r="X4" s="6"/>
      <c r="Y4" s="6"/>
      <c r="Z4" s="6"/>
    </row>
    <row r="5">
      <c r="A5" s="54">
        <v>44291.0</v>
      </c>
      <c r="B5" s="54">
        <v>44656.0</v>
      </c>
      <c r="C5" s="5" t="s">
        <v>60</v>
      </c>
      <c r="D5" s="5" t="s">
        <v>61</v>
      </c>
      <c r="E5" s="5" t="s">
        <v>62</v>
      </c>
      <c r="F5" s="55" t="s">
        <v>63</v>
      </c>
      <c r="G5" s="54">
        <v>44594.0</v>
      </c>
      <c r="H5" s="57">
        <v>44592.0</v>
      </c>
      <c r="I5" s="5" t="s">
        <v>64</v>
      </c>
      <c r="J5" s="5" t="s">
        <v>72</v>
      </c>
      <c r="K5" s="5" t="s">
        <v>73</v>
      </c>
      <c r="L5" s="44">
        <v>-2970.0</v>
      </c>
      <c r="M5" s="44">
        <v>166499.06</v>
      </c>
      <c r="N5" s="5"/>
      <c r="O5" s="56" t="b">
        <v>1</v>
      </c>
      <c r="P5" s="44">
        <v>166499.06</v>
      </c>
      <c r="Q5" s="5"/>
      <c r="R5" s="6"/>
      <c r="S5" s="6"/>
      <c r="T5" s="6"/>
      <c r="U5" s="6"/>
      <c r="V5" s="6"/>
      <c r="W5" s="6"/>
      <c r="X5" s="6"/>
      <c r="Y5" s="6"/>
      <c r="Z5" s="6"/>
    </row>
    <row r="6">
      <c r="A6" s="59"/>
      <c r="B6" s="59"/>
      <c r="C6" s="60"/>
      <c r="D6" s="60"/>
      <c r="E6" s="60"/>
      <c r="F6" s="61"/>
      <c r="G6" s="59"/>
      <c r="H6" s="59"/>
      <c r="I6" s="60"/>
      <c r="J6" s="60"/>
      <c r="K6" s="60"/>
      <c r="L6" s="61"/>
      <c r="M6" s="61"/>
      <c r="N6" s="60"/>
      <c r="O6" s="62"/>
      <c r="P6" s="61"/>
      <c r="Q6" s="60"/>
    </row>
  </sheetData>
  <drawing r:id="rId1"/>
</worksheet>
</file>