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6lvmyPt2F9hlLzMcdmgyWQiwlfw71qzsvL6hC+dprz4="/>
    </ext>
  </extLst>
</workbook>
</file>

<file path=xl/sharedStrings.xml><?xml version="1.0" encoding="utf-8"?>
<sst xmlns="http://schemas.openxmlformats.org/spreadsheetml/2006/main" count="67" uniqueCount="64">
  <si>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</si>
  <si>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</si>
  <si>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</si>
  <si>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</si>
  <si>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</si>
  <si>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</si>
  <si>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</si>
  <si>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</si>
  <si>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</si>
  <si>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</si>
  <si>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</si>
  <si>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 and B Pension Fund</t>
  </si>
  <si>
    <t>Barclays</t>
  </si>
  <si>
    <t>PSTR</t>
  </si>
  <si>
    <t>00759295RW</t>
  </si>
  <si>
    <t>SE Loan</t>
  </si>
  <si>
    <t>y</t>
  </si>
  <si>
    <t>Principle Employer / Admin</t>
  </si>
  <si>
    <t>Rosebank House property</t>
  </si>
  <si>
    <t>Admin ID:</t>
  </si>
  <si>
    <t>Debtors</t>
  </si>
  <si>
    <t>GG</t>
  </si>
  <si>
    <t>Pass</t>
  </si>
  <si>
    <t>PP976052752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</si>
  <si>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</si>
  <si>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</si>
  <si>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</si>
  <si>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</si>
  <si>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</si>
  <si>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</si>
  <si>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</si>
  <si>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</si>
  <si>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</si>
  <si>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</si>
  <si>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</si>
  <si>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</si>
  <si>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</si>
  <si>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</si>
  <si>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</si>
  <si>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</si>
  <si>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</si>
  <si>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</si>
  <si>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</si>
  <si>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</si>
  <si>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</si>
  <si>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</si>
  <si>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</si>
  <si>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</si>
  <si>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</si>
  <si>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</si>
  <si>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</si>
  <si>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</si>
  <si>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</si>
  <si>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</si>
  <si>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</si>
  <si>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</si>
  <si>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</si>
  <si>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</si>
  <si>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</si>
  <si>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</si>
  <si>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</si>
  <si>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</si>
  <si>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</si>
  <si>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25485 repaid in bank loans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</si>
</sst>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10">
    <font>
      <sz val="10.0"/>
      <color rgb="FF000000"/>
      <name val="Arial"/>
      <scheme val="minor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  <font>
      <sz val="11.0"/>
      <color rgb="FF99999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7" numFmtId="168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1" fillId="0" fontId="8" numFmtId="167" xfId="0" applyAlignment="1" applyBorder="1" applyFont="1" applyNumberFormat="1">
      <alignment horizontal="center" readingOrder="0" vertical="bottom"/>
    </xf>
    <xf borderId="1" fillId="2" fontId="6" numFmtId="0" xfId="0" applyAlignment="1" applyBorder="1" applyFon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5.63"/>
    <col customWidth="1" min="3" max="3" width="20.63"/>
    <col customWidth="1" min="4" max="4" width="7.13"/>
    <col customWidth="1" min="7" max="7" width="10.38"/>
  </cols>
  <sheetData>
    <row r="1" ht="15.75" customHeight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102070.0</v>
      </c>
      <c r="F2" s="7">
        <v>131973.0</v>
      </c>
      <c r="G2" s="7"/>
      <c r="H2" s="9"/>
      <c r="I2" s="10"/>
      <c r="J2" s="9"/>
      <c r="K2" s="11">
        <v>100.0</v>
      </c>
      <c r="L2" s="12"/>
    </row>
    <row r="3" ht="15.75" customHeight="1">
      <c r="A3" s="5" t="s">
        <v>13</v>
      </c>
      <c r="B3" s="6" t="s">
        <v>14</v>
      </c>
      <c r="C3" s="13" t="s">
        <v>15</v>
      </c>
      <c r="D3" s="7" t="s">
        <v>16</v>
      </c>
      <c r="E3" s="14">
        <v>241075.0</v>
      </c>
      <c r="F3" s="15">
        <v>229280.0</v>
      </c>
      <c r="G3" s="15"/>
      <c r="H3" s="16"/>
      <c r="I3" s="17">
        <f>F3-E3</f>
        <v>-11795</v>
      </c>
      <c r="J3" s="18"/>
      <c r="K3" s="11">
        <v>11795.0</v>
      </c>
      <c r="L3" s="12"/>
    </row>
    <row r="4" ht="15.75" customHeight="1">
      <c r="A4" s="5" t="s">
        <v>17</v>
      </c>
      <c r="B4" s="19"/>
      <c r="C4" s="13" t="s">
        <v>18</v>
      </c>
      <c r="D4" s="7" t="s">
        <v>16</v>
      </c>
      <c r="E4" s="14">
        <v>2080000.0</v>
      </c>
      <c r="F4" s="15">
        <v>713623.0</v>
      </c>
      <c r="G4" s="14">
        <v>70755.0</v>
      </c>
      <c r="H4" s="20"/>
      <c r="I4" s="18"/>
      <c r="J4" s="21"/>
      <c r="K4" s="22">
        <v>181080.0</v>
      </c>
      <c r="L4" s="12"/>
    </row>
    <row r="5" ht="15.75" customHeight="1">
      <c r="A5" s="5" t="s">
        <v>19</v>
      </c>
      <c r="B5" s="6"/>
      <c r="C5" s="23" t="s">
        <v>20</v>
      </c>
      <c r="D5" s="7"/>
      <c r="E5" s="8">
        <v>45000.0</v>
      </c>
      <c r="F5" s="8">
        <v>0.0</v>
      </c>
      <c r="G5" s="7"/>
      <c r="H5" s="20"/>
      <c r="I5" s="18"/>
      <c r="J5" s="18"/>
      <c r="K5" s="18"/>
      <c r="L5" s="12"/>
    </row>
    <row r="6" ht="15.75" customHeight="1">
      <c r="A6" s="5"/>
      <c r="B6" s="24"/>
      <c r="C6" s="3"/>
      <c r="D6" s="7"/>
      <c r="E6" s="7"/>
      <c r="F6" s="7"/>
      <c r="G6" s="7"/>
      <c r="H6" s="20"/>
      <c r="I6" s="18"/>
      <c r="J6" s="18"/>
      <c r="K6" s="18"/>
      <c r="L6" s="12"/>
    </row>
    <row r="7" ht="15.75" customHeight="1">
      <c r="A7" s="5" t="s">
        <v>21</v>
      </c>
      <c r="B7" s="25">
        <v>3.04097750357E11</v>
      </c>
      <c r="C7" s="3"/>
      <c r="D7" s="7"/>
      <c r="E7" s="7"/>
      <c r="F7" s="7"/>
      <c r="G7" s="7"/>
      <c r="H7" s="20"/>
      <c r="I7" s="18"/>
      <c r="J7" s="18"/>
      <c r="K7" s="18"/>
      <c r="L7" s="12"/>
    </row>
    <row r="8" ht="15.75" customHeight="1">
      <c r="A8" s="5" t="s">
        <v>22</v>
      </c>
      <c r="B8" s="26" t="s">
        <v>23</v>
      </c>
      <c r="C8" s="3"/>
      <c r="D8" s="7"/>
      <c r="E8" s="7"/>
      <c r="F8" s="7"/>
      <c r="G8" s="7"/>
      <c r="H8" s="20"/>
      <c r="I8" s="18"/>
      <c r="J8" s="18"/>
      <c r="K8" s="18"/>
      <c r="L8" s="12"/>
    </row>
    <row r="9" ht="15.75" customHeight="1">
      <c r="A9" s="5"/>
      <c r="B9" s="24"/>
      <c r="C9" s="27"/>
      <c r="D9" s="7"/>
      <c r="E9" s="7"/>
      <c r="F9" s="7"/>
      <c r="G9" s="7"/>
      <c r="H9" s="18"/>
      <c r="I9" s="18"/>
      <c r="J9" s="18"/>
      <c r="K9" s="18"/>
      <c r="L9" s="12"/>
    </row>
    <row r="10" ht="15.75" customHeight="1">
      <c r="A10" s="5" t="s">
        <v>24</v>
      </c>
      <c r="B10" s="24"/>
      <c r="C10" s="28" t="s">
        <v>25</v>
      </c>
      <c r="D10" s="7"/>
      <c r="E10" s="7">
        <f t="shared" ref="E10:F10" si="1">E3+E4</f>
        <v>2321075</v>
      </c>
      <c r="F10" s="7">
        <f t="shared" si="1"/>
        <v>942903</v>
      </c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24</v>
      </c>
      <c r="B11" s="29"/>
      <c r="C11" s="28" t="s">
        <v>26</v>
      </c>
      <c r="D11" s="7"/>
      <c r="E11" s="7">
        <v>0.0</v>
      </c>
      <c r="F11" s="8">
        <v>0.0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27</v>
      </c>
      <c r="B12" s="29"/>
      <c r="C12" s="30" t="s">
        <v>28</v>
      </c>
      <c r="D12" s="7" t="str">
        <f t="shared" ref="D12:G12" si="5">D2</f>
        <v/>
      </c>
      <c r="E12" s="7">
        <f t="shared" si="5"/>
        <v>102070</v>
      </c>
      <c r="F12" s="7">
        <f t="shared" si="5"/>
        <v>131973</v>
      </c>
      <c r="G12" s="7" t="str">
        <f t="shared" si="5"/>
        <v/>
      </c>
      <c r="H12" s="7"/>
      <c r="I12" s="7" t="str">
        <f>I2</f>
        <v/>
      </c>
      <c r="J12" s="7"/>
      <c r="K12" s="7">
        <f>K2</f>
        <v>100</v>
      </c>
      <c r="L12" s="12"/>
    </row>
    <row r="13" ht="15.75" customHeight="1">
      <c r="A13" s="31" t="s">
        <v>29</v>
      </c>
      <c r="B13" s="24"/>
      <c r="C13" s="30" t="s">
        <v>30</v>
      </c>
      <c r="D13" s="7">
        <f t="shared" ref="D13:G13" si="6">SUM(D10:D12)</f>
        <v>0</v>
      </c>
      <c r="E13" s="7">
        <f t="shared" si="6"/>
        <v>2423145</v>
      </c>
      <c r="F13" s="7">
        <f t="shared" si="6"/>
        <v>1074876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31</v>
      </c>
      <c r="B14" s="32"/>
      <c r="C14" s="12"/>
      <c r="D14" s="12"/>
      <c r="E14" s="12"/>
      <c r="F14" s="12"/>
      <c r="G14" s="12"/>
      <c r="H14" s="12"/>
      <c r="I14" s="12"/>
      <c r="J14" s="33"/>
      <c r="K14" s="12"/>
      <c r="L14" s="12"/>
    </row>
    <row r="15" ht="15.75" customHeight="1">
      <c r="A15" s="5" t="s">
        <v>32</v>
      </c>
      <c r="B15" s="24"/>
      <c r="C15" s="12"/>
      <c r="D15" s="34" t="s">
        <v>33</v>
      </c>
      <c r="E15" s="35"/>
      <c r="F15" s="12" t="s">
        <v>34</v>
      </c>
      <c r="G15" s="36"/>
      <c r="H15" s="12"/>
      <c r="I15" s="12"/>
      <c r="J15" s="33"/>
      <c r="K15" s="12"/>
      <c r="L15" s="12"/>
    </row>
    <row r="16" ht="15.75" customHeight="1">
      <c r="A16" s="37" t="s">
        <v>35</v>
      </c>
      <c r="B16" s="24">
        <v>0.0</v>
      </c>
      <c r="C16" s="12" t="s">
        <v>36</v>
      </c>
      <c r="D16" s="38">
        <v>1203.0</v>
      </c>
      <c r="E16" s="36"/>
      <c r="F16" s="36"/>
      <c r="G16" s="36"/>
      <c r="H16" s="36"/>
      <c r="I16" s="39"/>
      <c r="J16" s="40"/>
      <c r="K16" s="12"/>
      <c r="L16" s="12"/>
    </row>
    <row r="17" ht="15.75" customHeight="1">
      <c r="A17" s="37" t="s">
        <v>37</v>
      </c>
      <c r="B17" s="24">
        <v>0.0</v>
      </c>
      <c r="C17" s="12" t="s">
        <v>38</v>
      </c>
      <c r="D17" s="36"/>
      <c r="E17" s="36"/>
      <c r="F17" s="36"/>
      <c r="G17" s="36"/>
      <c r="H17" s="36"/>
      <c r="I17" s="39"/>
      <c r="J17" s="40"/>
      <c r="K17" s="39"/>
      <c r="L17" s="12"/>
    </row>
    <row r="18" ht="15.75" customHeight="1">
      <c r="A18" s="37" t="s">
        <v>39</v>
      </c>
      <c r="B18" s="24">
        <v>0.0</v>
      </c>
      <c r="C18" s="12" t="s">
        <v>40</v>
      </c>
      <c r="D18" s="36"/>
      <c r="E18" s="36"/>
      <c r="F18" s="36"/>
      <c r="G18" s="36"/>
      <c r="H18" s="36"/>
      <c r="I18" s="39"/>
      <c r="J18" s="40"/>
      <c r="K18" s="12"/>
      <c r="L18" s="12"/>
    </row>
    <row r="19" ht="15.75" customHeight="1">
      <c r="A19" s="37" t="s">
        <v>41</v>
      </c>
      <c r="B19" s="24">
        <v>0.0</v>
      </c>
      <c r="C19" s="12" t="s">
        <v>42</v>
      </c>
      <c r="D19" s="12"/>
      <c r="E19" s="36"/>
      <c r="F19" s="36"/>
      <c r="G19" s="36"/>
      <c r="H19" s="36"/>
      <c r="I19" s="36"/>
      <c r="J19" s="12"/>
      <c r="K19" s="12"/>
      <c r="L19" s="12"/>
    </row>
    <row r="20" ht="15.75" customHeight="1">
      <c r="A20" s="37" t="s">
        <v>43</v>
      </c>
      <c r="B20" s="24">
        <v>0.0</v>
      </c>
      <c r="C20" s="12" t="s">
        <v>44</v>
      </c>
      <c r="D20" s="36"/>
      <c r="E20" s="36"/>
      <c r="F20" s="36"/>
      <c r="G20" s="36"/>
      <c r="H20" s="36"/>
      <c r="I20" s="36"/>
      <c r="J20" s="12"/>
      <c r="K20" s="12"/>
      <c r="L20" s="12"/>
    </row>
    <row r="21" ht="15.75" customHeight="1">
      <c r="A21" s="37" t="s">
        <v>45</v>
      </c>
      <c r="B21" s="24">
        <v>0.0</v>
      </c>
      <c r="C21" s="12" t="s">
        <v>46</v>
      </c>
      <c r="D21" s="36"/>
      <c r="E21" s="36"/>
      <c r="F21" s="36"/>
      <c r="G21" s="36"/>
      <c r="H21" s="36"/>
      <c r="I21" s="36"/>
      <c r="J21" s="12"/>
      <c r="K21" s="12"/>
      <c r="L21" s="12"/>
    </row>
    <row r="22" ht="15.75" customHeight="1">
      <c r="A22" s="37" t="s">
        <v>47</v>
      </c>
      <c r="B22" s="41">
        <v>0.0</v>
      </c>
      <c r="C22" s="12" t="s">
        <v>48</v>
      </c>
      <c r="D22" s="36"/>
      <c r="E22" s="36"/>
      <c r="F22" s="36"/>
      <c r="G22" s="36"/>
      <c r="H22" s="36"/>
      <c r="I22" s="36"/>
      <c r="J22" s="12"/>
      <c r="K22" s="12"/>
      <c r="L22" s="12"/>
    </row>
    <row r="23" ht="15.75" customHeight="1">
      <c r="A23" s="5" t="s">
        <v>49</v>
      </c>
      <c r="B23" s="24"/>
      <c r="C23" s="12" t="s">
        <v>50</v>
      </c>
      <c r="D23" s="36"/>
      <c r="E23" s="36"/>
      <c r="F23" s="36"/>
      <c r="G23" s="36"/>
      <c r="H23" s="36"/>
      <c r="I23" s="36"/>
      <c r="J23" s="12"/>
      <c r="K23" s="12"/>
      <c r="L23" s="12"/>
    </row>
    <row r="24" ht="15.75" customHeight="1">
      <c r="A24" s="37" t="s">
        <v>51</v>
      </c>
      <c r="B24" s="24">
        <v>0.0</v>
      </c>
      <c r="C24" s="12" t="s">
        <v>52</v>
      </c>
      <c r="D24" s="36"/>
      <c r="E24" s="36"/>
      <c r="F24" s="36"/>
      <c r="G24" s="36"/>
      <c r="H24" s="36"/>
      <c r="I24" s="36"/>
      <c r="J24" s="12"/>
      <c r="K24" s="12"/>
      <c r="L24" s="12"/>
    </row>
    <row r="25" ht="15.75" customHeight="1">
      <c r="A25" s="37" t="s">
        <v>53</v>
      </c>
      <c r="B25" s="42">
        <f>E29</f>
        <v>0</v>
      </c>
      <c r="C25" s="12" t="s">
        <v>54</v>
      </c>
      <c r="D25" s="36"/>
      <c r="E25" s="36"/>
      <c r="F25" s="36"/>
      <c r="G25" s="36"/>
      <c r="H25" s="36"/>
      <c r="I25" s="36"/>
      <c r="J25" s="12"/>
      <c r="K25" s="12"/>
      <c r="L25" s="12"/>
    </row>
    <row r="26" ht="15.75" customHeight="1">
      <c r="A26" s="37" t="s">
        <v>55</v>
      </c>
      <c r="B26" s="24">
        <v>0.0</v>
      </c>
      <c r="C26" s="12" t="s">
        <v>56</v>
      </c>
      <c r="D26" s="36"/>
      <c r="E26" s="36"/>
      <c r="F26" s="36"/>
      <c r="G26" s="36"/>
      <c r="H26" s="36"/>
      <c r="I26" s="36"/>
      <c r="J26" s="12"/>
      <c r="K26" s="12"/>
      <c r="L26" s="12"/>
    </row>
    <row r="27" ht="15.75" customHeight="1">
      <c r="A27" s="37" t="s">
        <v>57</v>
      </c>
      <c r="B27" s="24">
        <v>0.0</v>
      </c>
      <c r="C27" s="12" t="s">
        <v>58</v>
      </c>
      <c r="D27" s="36"/>
      <c r="E27" s="36"/>
      <c r="F27" s="36"/>
      <c r="G27" s="36"/>
      <c r="H27" s="36"/>
      <c r="I27" s="36"/>
      <c r="J27" s="12"/>
      <c r="K27" s="12"/>
      <c r="L27" s="12"/>
    </row>
    <row r="28" ht="15.75" customHeight="1">
      <c r="A28" s="37" t="s">
        <v>59</v>
      </c>
      <c r="B28" s="24">
        <v>0.0</v>
      </c>
      <c r="C28" s="12" t="s">
        <v>36</v>
      </c>
      <c r="D28" s="36"/>
      <c r="E28" s="36"/>
      <c r="F28" s="36"/>
      <c r="G28" s="36"/>
      <c r="H28" s="36"/>
      <c r="I28" s="36"/>
      <c r="J28" s="12"/>
      <c r="K28" s="12"/>
      <c r="L28" s="12"/>
    </row>
    <row r="29" ht="15.75" customHeight="1">
      <c r="A29" s="37" t="s">
        <v>60</v>
      </c>
      <c r="B29" s="24">
        <f>D29</f>
        <v>1203</v>
      </c>
      <c r="C29" s="12"/>
      <c r="D29" s="43">
        <f>SUM(D16:D28)</f>
        <v>1203</v>
      </c>
      <c r="E29" s="36">
        <f>E16+E20+E21</f>
        <v>0</v>
      </c>
      <c r="F29" s="36">
        <f>F20+F21</f>
        <v>0</v>
      </c>
      <c r="G29" s="36"/>
      <c r="H29" s="36"/>
      <c r="I29" s="36"/>
      <c r="J29" s="12"/>
      <c r="K29" s="12"/>
      <c r="L29" s="12"/>
    </row>
    <row r="30" ht="15.75" customHeight="1">
      <c r="A30" s="12" t="s">
        <v>61</v>
      </c>
      <c r="B30" s="24">
        <f>SUM(B16:B29)</f>
        <v>1203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62</v>
      </c>
      <c r="B31" s="24">
        <f>E13</f>
        <v>2423145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44" t="s">
        <v>63</v>
      </c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