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905" yWindow="-105" windowWidth="15195" windowHeight="10485"/>
  </bookViews>
  <sheets>
    <sheet name="BalloonLoan" sheetId="9" r:id="rId1"/>
  </sheets>
  <definedNames>
    <definedName name="_xlnm.Print_Area" localSheetId="0">OFFSET(BalloonLoan!$A$1,0,0,ROW(BalloonLoan!$C$23)+BalloonLoan!$D$9+1,8)</definedName>
  </definedNames>
  <calcPr calcId="124519"/>
</workbook>
</file>

<file path=xl/calcChain.xml><?xml version="1.0" encoding="utf-8"?>
<calcChain xmlns="http://schemas.openxmlformats.org/spreadsheetml/2006/main">
  <c r="J15" i="9"/>
  <c r="D14"/>
  <c r="H24"/>
  <c r="G25"/>
  <c r="G26"/>
  <c r="G27"/>
  <c r="G28"/>
  <c r="G29"/>
  <c r="G30"/>
  <c r="G31"/>
  <c r="G32"/>
  <c r="G33"/>
  <c r="G34"/>
  <c r="G35"/>
  <c r="G36"/>
  <c r="G37"/>
  <c r="G38"/>
  <c r="G39"/>
  <c r="G40"/>
  <c r="G41"/>
  <c r="G42"/>
  <c r="G43"/>
  <c r="G44"/>
  <c r="G45"/>
  <c r="G46"/>
  <c r="G47"/>
  <c r="G24"/>
  <c r="N17"/>
  <c r="P19" s="1"/>
  <c r="P21" s="1"/>
  <c r="O17" l="1"/>
  <c r="P17" s="1"/>
  <c r="C50"/>
  <c r="D50" s="1"/>
  <c r="C51"/>
  <c r="D51" s="1"/>
  <c r="C52"/>
  <c r="D52" s="1"/>
  <c r="C53"/>
  <c r="D53" s="1"/>
  <c r="C54"/>
  <c r="D54" s="1"/>
  <c r="C55"/>
  <c r="D55" s="1"/>
  <c r="C56"/>
  <c r="D56" s="1"/>
  <c r="C57"/>
  <c r="D57" s="1"/>
  <c r="E53"/>
  <c r="G53"/>
  <c r="E54"/>
  <c r="G54"/>
  <c r="E55"/>
  <c r="G55"/>
  <c r="E56"/>
  <c r="G56"/>
  <c r="C25"/>
  <c r="D23"/>
  <c r="D24" s="1"/>
  <c r="G57" l="1"/>
  <c r="E57"/>
  <c r="C58"/>
  <c r="H57"/>
  <c r="F57"/>
  <c r="H56"/>
  <c r="F56"/>
  <c r="H55"/>
  <c r="F55"/>
  <c r="H54"/>
  <c r="F54"/>
  <c r="H53"/>
  <c r="F53"/>
  <c r="D25"/>
  <c r="C26"/>
  <c r="D58" l="1"/>
  <c r="F58"/>
  <c r="H58"/>
  <c r="C59"/>
  <c r="E58"/>
  <c r="G58"/>
  <c r="H25"/>
  <c r="C27"/>
  <c r="D26"/>
  <c r="D59" l="1"/>
  <c r="F59"/>
  <c r="H59"/>
  <c r="C60"/>
  <c r="D60" s="1"/>
  <c r="E59"/>
  <c r="G59"/>
  <c r="H26"/>
  <c r="C28"/>
  <c r="D27"/>
  <c r="H27" l="1"/>
  <c r="C29"/>
  <c r="D28"/>
  <c r="H28" l="1"/>
  <c r="H29" s="1"/>
  <c r="C30"/>
  <c r="D29"/>
  <c r="C31" l="1"/>
  <c r="H30"/>
  <c r="D30"/>
  <c r="H31" l="1"/>
  <c r="C32"/>
  <c r="D31"/>
  <c r="C33" l="1"/>
  <c r="D32"/>
  <c r="H32" l="1"/>
  <c r="C34"/>
  <c r="D33"/>
  <c r="H33" l="1"/>
  <c r="C35"/>
  <c r="D34"/>
  <c r="H34" l="1"/>
  <c r="C36"/>
  <c r="D35"/>
  <c r="H35" l="1"/>
  <c r="C37"/>
  <c r="D36"/>
  <c r="C38" l="1"/>
  <c r="D37"/>
  <c r="H36"/>
  <c r="H37" l="1"/>
  <c r="C39"/>
  <c r="D38"/>
  <c r="H38" l="1"/>
  <c r="C40"/>
  <c r="D39"/>
  <c r="H39" l="1"/>
  <c r="C41"/>
  <c r="D40"/>
  <c r="H40" l="1"/>
  <c r="D41"/>
  <c r="C42"/>
  <c r="H41" l="1"/>
  <c r="C43"/>
  <c r="D42"/>
  <c r="H42" l="1"/>
  <c r="C44"/>
  <c r="D43"/>
  <c r="H43" l="1"/>
  <c r="C45"/>
  <c r="D44"/>
  <c r="H44" l="1"/>
  <c r="D45"/>
  <c r="C46"/>
  <c r="H45" l="1"/>
  <c r="C47"/>
  <c r="D46"/>
  <c r="H46" l="1"/>
  <c r="C48"/>
  <c r="D47"/>
  <c r="H47" l="1"/>
  <c r="C49"/>
  <c r="D48"/>
  <c r="F48" l="1"/>
  <c r="E48" s="1"/>
  <c r="F49"/>
  <c r="E49"/>
  <c r="G49"/>
  <c r="H49"/>
  <c r="D49"/>
  <c r="G48" l="1"/>
  <c r="D18" s="1"/>
  <c r="E50"/>
  <c r="F50"/>
  <c r="H50"/>
  <c r="G50"/>
  <c r="F51" l="1"/>
  <c r="E51"/>
  <c r="G51"/>
  <c r="H51"/>
  <c r="E52" l="1"/>
  <c r="F52"/>
  <c r="H52"/>
  <c r="G52"/>
  <c r="E60" l="1"/>
  <c r="F60"/>
  <c r="C61"/>
  <c r="G60"/>
  <c r="H60"/>
  <c r="F61" l="1"/>
  <c r="G61" s="1"/>
  <c r="H61" s="1"/>
  <c r="E61"/>
  <c r="D61"/>
  <c r="C62"/>
  <c r="E62" l="1"/>
  <c r="F62"/>
  <c r="G62" s="1"/>
  <c r="H62" s="1"/>
  <c r="C63"/>
  <c r="D62"/>
  <c r="F63" l="1"/>
  <c r="E63"/>
  <c r="C64"/>
  <c r="D63"/>
  <c r="G63" l="1"/>
  <c r="H63" s="1"/>
  <c r="E64"/>
  <c r="F64"/>
  <c r="C65"/>
  <c r="D64"/>
  <c r="G64" l="1"/>
  <c r="H64" s="1"/>
  <c r="F65"/>
  <c r="E65"/>
  <c r="D65"/>
  <c r="C66"/>
  <c r="G65" l="1"/>
  <c r="H65" s="1"/>
  <c r="E66"/>
  <c r="G66" s="1"/>
  <c r="H66" s="1"/>
  <c r="F66"/>
  <c r="C67"/>
  <c r="D66"/>
  <c r="F67" l="1"/>
  <c r="E67"/>
  <c r="G67" s="1"/>
  <c r="H67" s="1"/>
  <c r="C68"/>
  <c r="D67"/>
  <c r="E68" l="1"/>
  <c r="F68"/>
  <c r="G68" s="1"/>
  <c r="H68" s="1"/>
  <c r="C69"/>
  <c r="D68"/>
  <c r="F69" l="1"/>
  <c r="G69" s="1"/>
  <c r="H69" s="1"/>
  <c r="E69"/>
  <c r="D69"/>
  <c r="C70"/>
  <c r="E70" l="1"/>
  <c r="F70"/>
  <c r="G70" s="1"/>
  <c r="H70" s="1"/>
  <c r="C71"/>
  <c r="D70"/>
  <c r="F71" l="1"/>
  <c r="E71"/>
  <c r="G71" s="1"/>
  <c r="H71" s="1"/>
  <c r="C72"/>
  <c r="D71"/>
  <c r="E72" l="1"/>
  <c r="F72"/>
  <c r="G72" s="1"/>
  <c r="H72" s="1"/>
  <c r="C73"/>
  <c r="D72"/>
  <c r="F73" l="1"/>
  <c r="E73"/>
  <c r="D73"/>
  <c r="C74"/>
  <c r="G73" l="1"/>
  <c r="H73" s="1"/>
  <c r="E74"/>
  <c r="G74" s="1"/>
  <c r="H74" s="1"/>
  <c r="F74"/>
  <c r="C75"/>
  <c r="D74"/>
  <c r="F75" l="1"/>
  <c r="E75"/>
  <c r="G75" s="1"/>
  <c r="H75" s="1"/>
  <c r="C76"/>
  <c r="D75"/>
  <c r="E76" l="1"/>
  <c r="F76"/>
  <c r="C77"/>
  <c r="G76"/>
  <c r="H76" s="1"/>
  <c r="D76"/>
  <c r="F77" l="1"/>
  <c r="E77"/>
  <c r="D77"/>
  <c r="C78"/>
  <c r="G77" l="1"/>
  <c r="H77" s="1"/>
  <c r="E78"/>
  <c r="G78" s="1"/>
  <c r="H78" s="1"/>
  <c r="F78"/>
  <c r="C79"/>
  <c r="D78"/>
  <c r="F79" l="1"/>
  <c r="E79"/>
  <c r="G79" s="1"/>
  <c r="H79" s="1"/>
  <c r="C80"/>
  <c r="D79"/>
  <c r="E80" l="1"/>
  <c r="F80"/>
  <c r="G80" s="1"/>
  <c r="H80" s="1"/>
  <c r="C81"/>
  <c r="D80"/>
  <c r="F81" l="1"/>
  <c r="E81"/>
  <c r="D81"/>
  <c r="C82"/>
  <c r="G81" l="1"/>
  <c r="H81" s="1"/>
  <c r="E82"/>
  <c r="G82" s="1"/>
  <c r="H82" s="1"/>
  <c r="F82"/>
  <c r="C83"/>
  <c r="D82"/>
  <c r="F83" l="1"/>
  <c r="E83"/>
  <c r="C84"/>
  <c r="G83"/>
  <c r="H83" s="1"/>
  <c r="D83"/>
  <c r="E84" l="1"/>
  <c r="F84"/>
  <c r="C85"/>
  <c r="D84"/>
  <c r="G84" l="1"/>
  <c r="H84" s="1"/>
  <c r="F85" s="1"/>
  <c r="E85" s="1"/>
  <c r="G85" s="1"/>
  <c r="H85" s="1"/>
  <c r="D85"/>
  <c r="C86"/>
  <c r="E86" l="1"/>
  <c r="F86"/>
  <c r="C87"/>
  <c r="H86"/>
  <c r="G86"/>
  <c r="D86"/>
  <c r="F87" l="1"/>
  <c r="E87"/>
  <c r="C88"/>
  <c r="H87"/>
  <c r="G87"/>
  <c r="D87"/>
  <c r="E88" l="1"/>
  <c r="F88"/>
  <c r="C89"/>
  <c r="H88"/>
  <c r="G88"/>
  <c r="D88"/>
  <c r="F89" l="1"/>
  <c r="E89"/>
  <c r="H89"/>
  <c r="G89"/>
  <c r="D89"/>
  <c r="C90"/>
  <c r="E90" l="1"/>
  <c r="F90"/>
  <c r="C91"/>
  <c r="H90"/>
  <c r="G90"/>
  <c r="D90"/>
  <c r="F91" l="1"/>
  <c r="E91"/>
  <c r="C92"/>
  <c r="H91"/>
  <c r="G91"/>
  <c r="D91"/>
  <c r="E92" l="1"/>
  <c r="F92"/>
  <c r="C93"/>
  <c r="H92"/>
  <c r="G92"/>
  <c r="D92"/>
  <c r="F93" l="1"/>
  <c r="E93"/>
  <c r="H93"/>
  <c r="G93"/>
  <c r="D93"/>
  <c r="C94"/>
  <c r="E94" l="1"/>
  <c r="F94"/>
  <c r="C95"/>
  <c r="H94"/>
  <c r="G94"/>
  <c r="D94"/>
  <c r="F95" l="1"/>
  <c r="E95"/>
  <c r="C96"/>
  <c r="H95"/>
  <c r="G95"/>
  <c r="D95"/>
  <c r="E96" l="1"/>
  <c r="F96"/>
  <c r="C97"/>
  <c r="H96"/>
  <c r="G96"/>
  <c r="D96"/>
  <c r="F97" l="1"/>
  <c r="E97"/>
  <c r="H97"/>
  <c r="G97"/>
  <c r="D97"/>
  <c r="C98"/>
  <c r="E98" l="1"/>
  <c r="F98"/>
  <c r="C99"/>
  <c r="H98"/>
  <c r="G98"/>
  <c r="D98"/>
  <c r="F99" l="1"/>
  <c r="E99"/>
  <c r="C100"/>
  <c r="H99"/>
  <c r="G99"/>
  <c r="D99"/>
  <c r="E100" l="1"/>
  <c r="F100"/>
  <c r="C101"/>
  <c r="H100"/>
  <c r="G100"/>
  <c r="D100"/>
  <c r="F101" l="1"/>
  <c r="E101"/>
  <c r="H101"/>
  <c r="G101"/>
  <c r="D101"/>
  <c r="C102"/>
  <c r="E102" l="1"/>
  <c r="F102"/>
  <c r="C103"/>
  <c r="H102"/>
  <c r="G102"/>
  <c r="D102"/>
  <c r="F103" l="1"/>
  <c r="E103"/>
  <c r="C104"/>
  <c r="H103"/>
  <c r="G103"/>
  <c r="D103"/>
  <c r="E104" l="1"/>
  <c r="F104"/>
  <c r="C105"/>
  <c r="H104"/>
  <c r="G104"/>
  <c r="D104"/>
  <c r="F105" l="1"/>
  <c r="E105"/>
  <c r="H105"/>
  <c r="G105"/>
  <c r="D105"/>
  <c r="C106"/>
  <c r="E106" l="1"/>
  <c r="F106"/>
  <c r="C107"/>
  <c r="H106"/>
  <c r="G106"/>
  <c r="D106"/>
  <c r="F107" l="1"/>
  <c r="E107"/>
  <c r="C108"/>
  <c r="H107"/>
  <c r="G107"/>
  <c r="D107"/>
  <c r="E108" l="1"/>
  <c r="F108"/>
  <c r="C109"/>
  <c r="H108"/>
  <c r="G108"/>
  <c r="D108"/>
  <c r="F109" l="1"/>
  <c r="E109"/>
  <c r="H109"/>
  <c r="G109"/>
  <c r="D109"/>
  <c r="C110"/>
  <c r="E110" l="1"/>
  <c r="F110"/>
  <c r="C111"/>
  <c r="H110"/>
  <c r="G110"/>
  <c r="D110"/>
  <c r="F111" l="1"/>
  <c r="E111"/>
  <c r="C112"/>
  <c r="H111"/>
  <c r="G111"/>
  <c r="D111"/>
  <c r="E112" l="1"/>
  <c r="F112"/>
  <c r="C113"/>
  <c r="H112"/>
  <c r="G112"/>
  <c r="D112"/>
  <c r="F113" l="1"/>
  <c r="E113"/>
  <c r="H113"/>
  <c r="G113"/>
  <c r="D113"/>
  <c r="C114"/>
  <c r="E114" l="1"/>
  <c r="F114"/>
  <c r="C115"/>
  <c r="H114"/>
  <c r="G114"/>
  <c r="D114"/>
  <c r="F115" l="1"/>
  <c r="E115"/>
  <c r="C116"/>
  <c r="H115"/>
  <c r="G115"/>
  <c r="D115"/>
  <c r="E116" l="1"/>
  <c r="F116"/>
  <c r="C117"/>
  <c r="H116"/>
  <c r="G116"/>
  <c r="D116"/>
  <c r="F117" l="1"/>
  <c r="E117"/>
  <c r="H117"/>
  <c r="G117"/>
  <c r="D117"/>
  <c r="C118"/>
  <c r="E118" l="1"/>
  <c r="F118"/>
  <c r="C119"/>
  <c r="H118"/>
  <c r="G118"/>
  <c r="D118"/>
  <c r="F119" l="1"/>
  <c r="E119"/>
  <c r="C120"/>
  <c r="H119"/>
  <c r="G119"/>
  <c r="D119"/>
  <c r="E120" l="1"/>
  <c r="F120"/>
  <c r="C121"/>
  <c r="H120"/>
  <c r="G120"/>
  <c r="D120"/>
  <c r="F121" l="1"/>
  <c r="E121"/>
  <c r="H121"/>
  <c r="G121"/>
  <c r="D121"/>
  <c r="C122"/>
  <c r="E122" l="1"/>
  <c r="F122"/>
  <c r="C123"/>
  <c r="H122"/>
  <c r="G122"/>
  <c r="D122"/>
  <c r="F123" l="1"/>
  <c r="E123"/>
  <c r="C124"/>
  <c r="H123"/>
  <c r="G123"/>
  <c r="D123"/>
  <c r="E124" l="1"/>
  <c r="F124"/>
  <c r="C125"/>
  <c r="H124"/>
  <c r="G124"/>
  <c r="D124"/>
  <c r="F125" l="1"/>
  <c r="E125"/>
  <c r="H125"/>
  <c r="G125"/>
  <c r="D125"/>
  <c r="C126"/>
  <c r="E126" l="1"/>
  <c r="F126"/>
  <c r="C127"/>
  <c r="H126"/>
  <c r="G126"/>
  <c r="D126"/>
  <c r="F127" l="1"/>
  <c r="E127"/>
  <c r="C128"/>
  <c r="H127"/>
  <c r="G127"/>
  <c r="D127"/>
  <c r="E128" l="1"/>
  <c r="F128"/>
  <c r="C129"/>
  <c r="H128"/>
  <c r="G128"/>
  <c r="D128"/>
  <c r="F129" l="1"/>
  <c r="E129"/>
  <c r="H129"/>
  <c r="G129"/>
  <c r="D129"/>
  <c r="C130"/>
  <c r="E130" l="1"/>
  <c r="F130"/>
  <c r="C131"/>
  <c r="H130"/>
  <c r="G130"/>
  <c r="D130"/>
  <c r="F131" l="1"/>
  <c r="E131"/>
  <c r="C132"/>
  <c r="H131"/>
  <c r="G131"/>
  <c r="D131"/>
  <c r="E132" l="1"/>
  <c r="F132"/>
  <c r="C133"/>
  <c r="H132"/>
  <c r="G132"/>
  <c r="D132"/>
  <c r="F133" l="1"/>
  <c r="E133"/>
  <c r="H133"/>
  <c r="G133"/>
  <c r="D133"/>
  <c r="C134"/>
  <c r="E134" l="1"/>
  <c r="F134"/>
  <c r="C135"/>
  <c r="H134"/>
  <c r="G134"/>
  <c r="D134"/>
  <c r="F135" l="1"/>
  <c r="E135"/>
  <c r="C136"/>
  <c r="H135"/>
  <c r="G135"/>
  <c r="D135"/>
  <c r="E136" l="1"/>
  <c r="F136"/>
  <c r="C137"/>
  <c r="H136"/>
  <c r="G136"/>
  <c r="D136"/>
  <c r="F137" l="1"/>
  <c r="E137"/>
  <c r="H137"/>
  <c r="G137"/>
  <c r="D137"/>
  <c r="C138"/>
  <c r="E138" l="1"/>
  <c r="F138"/>
  <c r="C139"/>
  <c r="H138"/>
  <c r="G138"/>
  <c r="D138"/>
  <c r="F139" l="1"/>
  <c r="E139"/>
  <c r="C140"/>
  <c r="H139"/>
  <c r="G139"/>
  <c r="D139"/>
  <c r="E140" l="1"/>
  <c r="F140"/>
  <c r="C141"/>
  <c r="H140"/>
  <c r="G140"/>
  <c r="D140"/>
  <c r="F141" l="1"/>
  <c r="E141"/>
  <c r="H141"/>
  <c r="G141"/>
  <c r="D141"/>
  <c r="C142"/>
  <c r="E142" l="1"/>
  <c r="F142"/>
  <c r="C143"/>
  <c r="H142"/>
  <c r="G142"/>
  <c r="D142"/>
  <c r="F143" l="1"/>
  <c r="E143"/>
  <c r="C144"/>
  <c r="H143"/>
  <c r="G143"/>
  <c r="D143"/>
  <c r="E144" l="1"/>
  <c r="F144"/>
  <c r="C145"/>
  <c r="H144"/>
  <c r="G144"/>
  <c r="D144"/>
  <c r="F145" l="1"/>
  <c r="E145"/>
  <c r="H145"/>
  <c r="G145"/>
  <c r="D145"/>
  <c r="C146"/>
  <c r="E146" l="1"/>
  <c r="F146"/>
  <c r="C147"/>
  <c r="H146"/>
  <c r="G146"/>
  <c r="D146"/>
  <c r="F147" l="1"/>
  <c r="E147"/>
  <c r="C148"/>
  <c r="H147"/>
  <c r="G147"/>
  <c r="D147"/>
  <c r="E148" l="1"/>
  <c r="F148"/>
  <c r="C149"/>
  <c r="H148"/>
  <c r="G148"/>
  <c r="D148"/>
  <c r="F149" l="1"/>
  <c r="E149"/>
  <c r="H149"/>
  <c r="G149"/>
  <c r="D149"/>
  <c r="C150"/>
  <c r="E150" l="1"/>
  <c r="F150"/>
  <c r="C151"/>
  <c r="H150"/>
  <c r="G150"/>
  <c r="D150"/>
  <c r="E151" l="1"/>
  <c r="F151"/>
  <c r="C152"/>
  <c r="H151"/>
  <c r="G151"/>
  <c r="D151"/>
  <c r="E152" l="1"/>
  <c r="F152"/>
  <c r="C153"/>
  <c r="H152"/>
  <c r="G152"/>
  <c r="D152"/>
  <c r="E153" l="1"/>
  <c r="F153"/>
  <c r="H153"/>
  <c r="G153"/>
  <c r="D153"/>
  <c r="C154"/>
  <c r="E154" l="1"/>
  <c r="F154"/>
  <c r="C155"/>
  <c r="H154"/>
  <c r="G154"/>
  <c r="D154"/>
  <c r="E155" l="1"/>
  <c r="F155"/>
  <c r="C156"/>
  <c r="H155"/>
  <c r="G155"/>
  <c r="D155"/>
  <c r="E156" l="1"/>
  <c r="F156"/>
  <c r="C157"/>
  <c r="H156"/>
  <c r="G156"/>
  <c r="D156"/>
  <c r="E157" l="1"/>
  <c r="F157"/>
  <c r="H157"/>
  <c r="G157"/>
  <c r="D157"/>
  <c r="C158"/>
  <c r="E158" l="1"/>
  <c r="F158"/>
  <c r="C159"/>
  <c r="H158"/>
  <c r="G158"/>
  <c r="D158"/>
  <c r="E159" l="1"/>
  <c r="F159"/>
  <c r="C160"/>
  <c r="H159"/>
  <c r="G159"/>
  <c r="D159"/>
  <c r="E160" l="1"/>
  <c r="F160"/>
  <c r="C161"/>
  <c r="H160"/>
  <c r="G160"/>
  <c r="D160"/>
  <c r="E161" l="1"/>
  <c r="F161"/>
  <c r="H161"/>
  <c r="G161"/>
  <c r="D161"/>
  <c r="C162"/>
  <c r="E162" l="1"/>
  <c r="F162"/>
  <c r="C163"/>
  <c r="H162"/>
  <c r="G162"/>
  <c r="D162"/>
  <c r="E163" l="1"/>
  <c r="F163"/>
  <c r="C164"/>
  <c r="H163"/>
  <c r="G163"/>
  <c r="D163"/>
  <c r="E164" l="1"/>
  <c r="F164"/>
  <c r="C165"/>
  <c r="H164"/>
  <c r="G164"/>
  <c r="D164"/>
  <c r="E165" l="1"/>
  <c r="F165"/>
  <c r="H165"/>
  <c r="G165"/>
  <c r="D165"/>
  <c r="C166"/>
  <c r="E166" l="1"/>
  <c r="F166"/>
  <c r="C167"/>
  <c r="H166"/>
  <c r="G166"/>
  <c r="D166"/>
  <c r="E167" l="1"/>
  <c r="F167"/>
  <c r="C168"/>
  <c r="H167"/>
  <c r="G167"/>
  <c r="D167"/>
  <c r="E168" l="1"/>
  <c r="F168"/>
  <c r="C169"/>
  <c r="H168"/>
  <c r="G168"/>
  <c r="D168"/>
  <c r="E169" l="1"/>
  <c r="F169"/>
  <c r="H169"/>
  <c r="G169"/>
  <c r="D169"/>
  <c r="C170"/>
  <c r="E170" l="1"/>
  <c r="F170"/>
  <c r="C171"/>
  <c r="H170"/>
  <c r="G170"/>
  <c r="D170"/>
  <c r="E171" l="1"/>
  <c r="F171"/>
  <c r="C172"/>
  <c r="H171"/>
  <c r="G171"/>
  <c r="D171"/>
  <c r="E172" l="1"/>
  <c r="F172"/>
  <c r="C173"/>
  <c r="H172"/>
  <c r="G172"/>
  <c r="D172"/>
  <c r="E173" l="1"/>
  <c r="F173"/>
  <c r="H173"/>
  <c r="G173"/>
  <c r="D173"/>
  <c r="C174"/>
  <c r="E174" l="1"/>
  <c r="F174"/>
  <c r="C175"/>
  <c r="H174"/>
  <c r="G174"/>
  <c r="D174"/>
  <c r="E175" l="1"/>
  <c r="F175"/>
  <c r="C176"/>
  <c r="H175"/>
  <c r="G175"/>
  <c r="D175"/>
  <c r="E176" l="1"/>
  <c r="F176"/>
  <c r="C177"/>
  <c r="H176"/>
  <c r="G176"/>
  <c r="D176"/>
  <c r="E177" l="1"/>
  <c r="F177"/>
  <c r="H177"/>
  <c r="G177"/>
  <c r="D177"/>
  <c r="C178"/>
  <c r="E178" l="1"/>
  <c r="F178"/>
  <c r="C179"/>
  <c r="H178"/>
  <c r="G178"/>
  <c r="D178"/>
  <c r="E179" l="1"/>
  <c r="F179"/>
  <c r="C180"/>
  <c r="H179"/>
  <c r="G179"/>
  <c r="D179"/>
  <c r="E180" l="1"/>
  <c r="F180"/>
  <c r="C181"/>
  <c r="H180"/>
  <c r="G180"/>
  <c r="D180"/>
  <c r="E181" l="1"/>
  <c r="F181"/>
  <c r="H181"/>
  <c r="G181"/>
  <c r="D181"/>
  <c r="C182"/>
  <c r="E182" l="1"/>
  <c r="F182"/>
  <c r="C183"/>
  <c r="H182"/>
  <c r="G182"/>
  <c r="D182"/>
  <c r="E183" l="1"/>
  <c r="F183"/>
  <c r="C184"/>
  <c r="H183"/>
  <c r="G183"/>
  <c r="D183"/>
  <c r="E184" l="1"/>
  <c r="F184"/>
  <c r="C185"/>
  <c r="H184"/>
  <c r="G184"/>
  <c r="D184"/>
  <c r="E185" l="1"/>
  <c r="F185"/>
  <c r="H185"/>
  <c r="G185"/>
  <c r="D185"/>
  <c r="C186"/>
  <c r="E186" l="1"/>
  <c r="F186"/>
  <c r="C187"/>
  <c r="H186"/>
  <c r="G186"/>
  <c r="D186"/>
  <c r="E187" l="1"/>
  <c r="F187"/>
  <c r="C188"/>
  <c r="H187"/>
  <c r="G187"/>
  <c r="D187"/>
  <c r="E188" l="1"/>
  <c r="F188"/>
  <c r="C189"/>
  <c r="H188"/>
  <c r="G188"/>
  <c r="D188"/>
  <c r="E189" l="1"/>
  <c r="F189"/>
  <c r="H189"/>
  <c r="G189"/>
  <c r="D189"/>
  <c r="C190"/>
  <c r="E190" l="1"/>
  <c r="F190"/>
  <c r="C191"/>
  <c r="H190"/>
  <c r="G190"/>
  <c r="D190"/>
  <c r="E191" l="1"/>
  <c r="F191"/>
  <c r="C192"/>
  <c r="H191"/>
  <c r="G191"/>
  <c r="D191"/>
  <c r="E192" l="1"/>
  <c r="F192"/>
  <c r="C193"/>
  <c r="H192"/>
  <c r="G192"/>
  <c r="D192"/>
  <c r="E193" l="1"/>
  <c r="F193"/>
  <c r="H193"/>
  <c r="G193"/>
  <c r="D193"/>
  <c r="C194"/>
  <c r="E194" l="1"/>
  <c r="F194"/>
  <c r="C195"/>
  <c r="H194"/>
  <c r="G194"/>
  <c r="D194"/>
  <c r="E195" l="1"/>
  <c r="F195"/>
  <c r="C196"/>
  <c r="H195"/>
  <c r="G195"/>
  <c r="D195"/>
  <c r="E196" l="1"/>
  <c r="F196"/>
  <c r="C197"/>
  <c r="H196"/>
  <c r="G196"/>
  <c r="D196"/>
  <c r="E197" l="1"/>
  <c r="F197"/>
  <c r="H197"/>
  <c r="G197"/>
  <c r="D197"/>
  <c r="C198"/>
  <c r="E198" l="1"/>
  <c r="F198"/>
  <c r="C199"/>
  <c r="H198"/>
  <c r="G198"/>
  <c r="D198"/>
  <c r="E199" l="1"/>
  <c r="F199"/>
  <c r="C200"/>
  <c r="H199"/>
  <c r="G199"/>
  <c r="D199"/>
  <c r="E200" l="1"/>
  <c r="F200"/>
  <c r="C201"/>
  <c r="H200"/>
  <c r="G200"/>
  <c r="D200"/>
  <c r="E201" l="1"/>
  <c r="F201"/>
  <c r="H201"/>
  <c r="G201"/>
  <c r="D201"/>
  <c r="C202"/>
  <c r="E202" l="1"/>
  <c r="F202"/>
  <c r="C203"/>
  <c r="H202"/>
  <c r="G202"/>
  <c r="D202"/>
  <c r="E203" l="1"/>
  <c r="F203"/>
  <c r="C204"/>
  <c r="H203"/>
  <c r="G203"/>
  <c r="D203"/>
  <c r="E204" l="1"/>
  <c r="F204"/>
  <c r="C205"/>
  <c r="H204"/>
  <c r="G204"/>
  <c r="D204"/>
  <c r="E205" l="1"/>
  <c r="F205"/>
  <c r="H205"/>
  <c r="G205"/>
  <c r="C206"/>
  <c r="D205"/>
  <c r="E206" l="1"/>
  <c r="F206"/>
  <c r="C207"/>
  <c r="H206"/>
  <c r="G206"/>
  <c r="D206"/>
  <c r="E207" l="1"/>
  <c r="F207"/>
  <c r="C208"/>
  <c r="H207"/>
  <c r="G207"/>
  <c r="D207"/>
  <c r="E208" l="1"/>
  <c r="F208"/>
  <c r="C209"/>
  <c r="H208"/>
  <c r="G208"/>
  <c r="D208"/>
  <c r="E209" l="1"/>
  <c r="F209"/>
  <c r="H209"/>
  <c r="G209"/>
  <c r="D209"/>
  <c r="C210"/>
  <c r="E210" l="1"/>
  <c r="F210"/>
  <c r="C211"/>
  <c r="H210"/>
  <c r="G210"/>
  <c r="D210"/>
  <c r="E211" l="1"/>
  <c r="F211"/>
  <c r="C212"/>
  <c r="H211"/>
  <c r="G211"/>
  <c r="D211"/>
  <c r="E212" l="1"/>
  <c r="F212"/>
  <c r="C213"/>
  <c r="H212"/>
  <c r="G212"/>
  <c r="D212"/>
  <c r="E213" l="1"/>
  <c r="F213"/>
  <c r="H213"/>
  <c r="G213"/>
  <c r="C214"/>
  <c r="D213"/>
  <c r="E214" l="1"/>
  <c r="F214"/>
  <c r="C215"/>
  <c r="H214"/>
  <c r="G214"/>
  <c r="D214"/>
  <c r="E215" l="1"/>
  <c r="F215"/>
  <c r="C216"/>
  <c r="H215"/>
  <c r="G215"/>
  <c r="D215"/>
  <c r="E216" l="1"/>
  <c r="F216"/>
  <c r="C217"/>
  <c r="H216"/>
  <c r="G216"/>
  <c r="D216"/>
  <c r="E217" l="1"/>
  <c r="F217"/>
  <c r="H217"/>
  <c r="G217"/>
  <c r="D217"/>
  <c r="C218"/>
  <c r="E218" l="1"/>
  <c r="F218"/>
  <c r="C219"/>
  <c r="H218"/>
  <c r="G218"/>
  <c r="D218"/>
  <c r="E219" l="1"/>
  <c r="F219"/>
  <c r="C220"/>
  <c r="H219"/>
  <c r="G219"/>
  <c r="D219"/>
  <c r="E220" l="1"/>
  <c r="F220"/>
  <c r="C221"/>
  <c r="H220"/>
  <c r="G220"/>
  <c r="D220"/>
  <c r="E221" l="1"/>
  <c r="F221"/>
  <c r="H221"/>
  <c r="G221"/>
  <c r="C222"/>
  <c r="D221"/>
  <c r="E222" l="1"/>
  <c r="F222"/>
  <c r="C223"/>
  <c r="H222"/>
  <c r="G222"/>
  <c r="D222"/>
  <c r="E223" l="1"/>
  <c r="F223"/>
  <c r="C224"/>
  <c r="H223"/>
  <c r="G223"/>
  <c r="D223"/>
  <c r="E224" l="1"/>
  <c r="F224"/>
  <c r="C225"/>
  <c r="H224"/>
  <c r="G224"/>
  <c r="D224"/>
  <c r="E225" l="1"/>
  <c r="F225"/>
  <c r="H225"/>
  <c r="G225"/>
  <c r="D225"/>
  <c r="C226"/>
  <c r="E226" l="1"/>
  <c r="F226"/>
  <c r="C227"/>
  <c r="H226"/>
  <c r="G226"/>
  <c r="D226"/>
  <c r="E227" l="1"/>
  <c r="F227"/>
  <c r="C228"/>
  <c r="H227"/>
  <c r="G227"/>
  <c r="D227"/>
  <c r="E228" l="1"/>
  <c r="F228"/>
  <c r="C229"/>
  <c r="H228"/>
  <c r="G228"/>
  <c r="D228"/>
  <c r="E229" l="1"/>
  <c r="F229"/>
  <c r="H229"/>
  <c r="G229"/>
  <c r="C230"/>
  <c r="D229"/>
  <c r="E230" l="1"/>
  <c r="F230"/>
  <c r="C231"/>
  <c r="H230"/>
  <c r="G230"/>
  <c r="D230"/>
  <c r="E231" l="1"/>
  <c r="F231"/>
  <c r="C232"/>
  <c r="H231"/>
  <c r="G231"/>
  <c r="D231"/>
  <c r="E232" l="1"/>
  <c r="F232"/>
  <c r="C233"/>
  <c r="H232"/>
  <c r="G232"/>
  <c r="D232"/>
  <c r="E233" l="1"/>
  <c r="F233"/>
  <c r="H233"/>
  <c r="G233"/>
  <c r="D233"/>
  <c r="C234"/>
  <c r="E234" l="1"/>
  <c r="F234"/>
  <c r="C235"/>
  <c r="H234"/>
  <c r="G234"/>
  <c r="D234"/>
  <c r="E235" l="1"/>
  <c r="F235"/>
  <c r="C236"/>
  <c r="H235"/>
  <c r="G235"/>
  <c r="D235"/>
  <c r="E236" l="1"/>
  <c r="F236"/>
  <c r="C237"/>
  <c r="H236"/>
  <c r="G236"/>
  <c r="D236"/>
  <c r="E237" l="1"/>
  <c r="F237"/>
  <c r="H237"/>
  <c r="G237"/>
  <c r="C238"/>
  <c r="D237"/>
  <c r="E238" l="1"/>
  <c r="F238"/>
  <c r="C239"/>
  <c r="H238"/>
  <c r="G238"/>
  <c r="D238"/>
  <c r="E239" l="1"/>
  <c r="F239"/>
  <c r="C240"/>
  <c r="H239"/>
  <c r="G239"/>
  <c r="D239"/>
  <c r="E240" l="1"/>
  <c r="F240"/>
  <c r="C241"/>
  <c r="H240"/>
  <c r="G240"/>
  <c r="D240"/>
  <c r="E241" l="1"/>
  <c r="F241"/>
  <c r="H241"/>
  <c r="G241"/>
  <c r="D241"/>
  <c r="C242"/>
  <c r="E242" l="1"/>
  <c r="F242"/>
  <c r="C243"/>
  <c r="H242"/>
  <c r="G242"/>
  <c r="D242"/>
  <c r="E243" l="1"/>
  <c r="F243"/>
  <c r="C244"/>
  <c r="H243"/>
  <c r="G243"/>
  <c r="D243"/>
  <c r="E244" l="1"/>
  <c r="F244"/>
  <c r="C245"/>
  <c r="H244"/>
  <c r="G244"/>
  <c r="D244"/>
  <c r="E245" l="1"/>
  <c r="F245"/>
  <c r="H245"/>
  <c r="G245"/>
  <c r="C246"/>
  <c r="D245"/>
  <c r="E246" l="1"/>
  <c r="F246"/>
  <c r="C247"/>
  <c r="H246"/>
  <c r="G246"/>
  <c r="D246"/>
  <c r="E247" l="1"/>
  <c r="F247"/>
  <c r="C248"/>
  <c r="H247"/>
  <c r="G247"/>
  <c r="D247"/>
  <c r="E248" l="1"/>
  <c r="F248"/>
  <c r="C249"/>
  <c r="H248"/>
  <c r="G248"/>
  <c r="D248"/>
  <c r="E249" l="1"/>
  <c r="F249"/>
  <c r="H249"/>
  <c r="G249"/>
  <c r="D249"/>
  <c r="C250"/>
  <c r="E250" l="1"/>
  <c r="F250"/>
  <c r="C251"/>
  <c r="H250"/>
  <c r="G250"/>
  <c r="D250"/>
  <c r="E251" l="1"/>
  <c r="F251"/>
  <c r="C252"/>
  <c r="H251"/>
  <c r="G251"/>
  <c r="D251"/>
  <c r="E252" l="1"/>
  <c r="F252"/>
  <c r="C253"/>
  <c r="H252"/>
  <c r="G252"/>
  <c r="D252"/>
  <c r="E253" l="1"/>
  <c r="F253"/>
  <c r="H253"/>
  <c r="G253"/>
  <c r="C254"/>
  <c r="D253"/>
  <c r="E254" l="1"/>
  <c r="F254"/>
  <c r="C255"/>
  <c r="H254"/>
  <c r="G254"/>
  <c r="D254"/>
  <c r="E255" l="1"/>
  <c r="F255"/>
  <c r="C256"/>
  <c r="H255"/>
  <c r="G255"/>
  <c r="D255"/>
  <c r="E256" l="1"/>
  <c r="F256"/>
  <c r="C257"/>
  <c r="H256"/>
  <c r="G256"/>
  <c r="D256"/>
  <c r="E257" l="1"/>
  <c r="F257"/>
  <c r="H257"/>
  <c r="G257"/>
  <c r="D257"/>
  <c r="C258"/>
  <c r="E258" l="1"/>
  <c r="F258"/>
  <c r="C259"/>
  <c r="H258"/>
  <c r="G258"/>
  <c r="D258"/>
  <c r="E259" l="1"/>
  <c r="F259"/>
  <c r="C260"/>
  <c r="H259"/>
  <c r="G259"/>
  <c r="D259"/>
  <c r="E260" l="1"/>
  <c r="F260"/>
  <c r="C261"/>
  <c r="H260"/>
  <c r="G260"/>
  <c r="D260"/>
  <c r="E261" l="1"/>
  <c r="F261"/>
  <c r="H261"/>
  <c r="G261"/>
  <c r="C262"/>
  <c r="D261"/>
  <c r="E262" l="1"/>
  <c r="F262"/>
  <c r="C263"/>
  <c r="H262"/>
  <c r="G262"/>
  <c r="D262"/>
  <c r="E263" l="1"/>
  <c r="F263"/>
  <c r="C264"/>
  <c r="H263"/>
  <c r="G263"/>
  <c r="D263"/>
  <c r="E264" l="1"/>
  <c r="F264"/>
  <c r="C265"/>
  <c r="H264"/>
  <c r="G264"/>
  <c r="D264"/>
  <c r="E265" l="1"/>
  <c r="F265"/>
  <c r="H265"/>
  <c r="G265"/>
  <c r="D265"/>
  <c r="C266"/>
  <c r="E266" l="1"/>
  <c r="F266"/>
  <c r="C267"/>
  <c r="H266"/>
  <c r="G266"/>
  <c r="D266"/>
  <c r="E267" l="1"/>
  <c r="F267"/>
  <c r="C268"/>
  <c r="H267"/>
  <c r="G267"/>
  <c r="D267"/>
  <c r="E268" l="1"/>
  <c r="F268"/>
  <c r="C269"/>
  <c r="H268"/>
  <c r="G268"/>
  <c r="D268"/>
  <c r="E269" l="1"/>
  <c r="F269"/>
  <c r="H269"/>
  <c r="G269"/>
  <c r="C270"/>
  <c r="D269"/>
  <c r="E270" l="1"/>
  <c r="F270"/>
  <c r="C271"/>
  <c r="H270"/>
  <c r="G270"/>
  <c r="D270"/>
  <c r="E271" l="1"/>
  <c r="F271"/>
  <c r="C272"/>
  <c r="H271"/>
  <c r="G271"/>
  <c r="D271"/>
  <c r="E272" l="1"/>
  <c r="F272"/>
  <c r="C273"/>
  <c r="H272"/>
  <c r="G272"/>
  <c r="D272"/>
  <c r="E273" l="1"/>
  <c r="F273"/>
  <c r="H273"/>
  <c r="G273"/>
  <c r="D273"/>
  <c r="C274"/>
  <c r="E274" l="1"/>
  <c r="F274"/>
  <c r="C275"/>
  <c r="H274"/>
  <c r="G274"/>
  <c r="D274"/>
  <c r="E275" l="1"/>
  <c r="F275"/>
  <c r="C276"/>
  <c r="H275"/>
  <c r="G275"/>
  <c r="D275"/>
  <c r="E276" l="1"/>
  <c r="F276"/>
  <c r="C277"/>
  <c r="H276"/>
  <c r="G276"/>
  <c r="D276"/>
  <c r="E277" l="1"/>
  <c r="F277"/>
  <c r="H277"/>
  <c r="G277"/>
  <c r="C278"/>
  <c r="D277"/>
  <c r="E278" l="1"/>
  <c r="F278"/>
  <c r="C279"/>
  <c r="H278"/>
  <c r="G278"/>
  <c r="D278"/>
  <c r="E279" l="1"/>
  <c r="F279"/>
  <c r="C280"/>
  <c r="H279"/>
  <c r="G279"/>
  <c r="D279"/>
  <c r="E280" l="1"/>
  <c r="F280"/>
  <c r="C281"/>
  <c r="H280"/>
  <c r="G280"/>
  <c r="D280"/>
  <c r="E281" l="1"/>
  <c r="F281"/>
  <c r="H281"/>
  <c r="G281"/>
  <c r="D281"/>
  <c r="C282"/>
  <c r="E282" l="1"/>
  <c r="F282"/>
  <c r="C283"/>
  <c r="H282"/>
  <c r="G282"/>
  <c r="D282"/>
  <c r="E283" l="1"/>
  <c r="F283"/>
  <c r="C284"/>
  <c r="H283"/>
  <c r="G283"/>
  <c r="D283"/>
  <c r="E284" l="1"/>
  <c r="F284"/>
  <c r="C285"/>
  <c r="H284"/>
  <c r="G284"/>
  <c r="D284"/>
  <c r="E285" l="1"/>
  <c r="F285"/>
  <c r="H285"/>
  <c r="G285"/>
  <c r="C286"/>
  <c r="D285"/>
  <c r="E286" l="1"/>
  <c r="F286"/>
  <c r="C287"/>
  <c r="H286"/>
  <c r="G286"/>
  <c r="D286"/>
  <c r="E287" l="1"/>
  <c r="F287"/>
  <c r="C288"/>
  <c r="H287"/>
  <c r="G287"/>
  <c r="D287"/>
  <c r="E288" l="1"/>
  <c r="F288"/>
  <c r="C289"/>
  <c r="H288"/>
  <c r="G288"/>
  <c r="D288"/>
  <c r="E289" l="1"/>
  <c r="F289"/>
  <c r="H289"/>
  <c r="G289"/>
  <c r="D289"/>
  <c r="C290"/>
  <c r="E290" l="1"/>
  <c r="F290"/>
  <c r="C291"/>
  <c r="H290"/>
  <c r="G290"/>
  <c r="D290"/>
  <c r="E291" l="1"/>
  <c r="F291"/>
  <c r="C292"/>
  <c r="H291"/>
  <c r="G291"/>
  <c r="D291"/>
  <c r="E292" l="1"/>
  <c r="F292"/>
  <c r="C293"/>
  <c r="H292"/>
  <c r="G292"/>
  <c r="D292"/>
  <c r="E293" l="1"/>
  <c r="F293"/>
  <c r="H293"/>
  <c r="G293"/>
  <c r="C294"/>
  <c r="D293"/>
  <c r="E294" l="1"/>
  <c r="F294"/>
  <c r="C295"/>
  <c r="H294"/>
  <c r="G294"/>
  <c r="D294"/>
  <c r="E295" l="1"/>
  <c r="F295"/>
  <c r="C296"/>
  <c r="H295"/>
  <c r="G295"/>
  <c r="D295"/>
  <c r="E296" l="1"/>
  <c r="F296"/>
  <c r="C297"/>
  <c r="H296"/>
  <c r="G296"/>
  <c r="D296"/>
  <c r="E297" l="1"/>
  <c r="F297"/>
  <c r="H297"/>
  <c r="G297"/>
  <c r="D297"/>
  <c r="C298"/>
  <c r="E298" l="1"/>
  <c r="F298"/>
  <c r="C299"/>
  <c r="H298"/>
  <c r="G298"/>
  <c r="D298"/>
  <c r="E299" l="1"/>
  <c r="F299"/>
  <c r="C300"/>
  <c r="H299"/>
  <c r="G299"/>
  <c r="D299"/>
  <c r="E300" l="1"/>
  <c r="F300"/>
  <c r="C301"/>
  <c r="H300"/>
  <c r="G300"/>
  <c r="D300"/>
  <c r="E301" l="1"/>
  <c r="F301"/>
  <c r="H301"/>
  <c r="G301"/>
  <c r="C302"/>
  <c r="D301"/>
  <c r="E302" l="1"/>
  <c r="F302"/>
  <c r="C303"/>
  <c r="H302"/>
  <c r="G302"/>
  <c r="D302"/>
  <c r="E303" l="1"/>
  <c r="F303"/>
  <c r="C304"/>
  <c r="H303"/>
  <c r="G303"/>
  <c r="D303"/>
  <c r="E304" l="1"/>
  <c r="F304"/>
  <c r="C305"/>
  <c r="H304"/>
  <c r="G304"/>
  <c r="D304"/>
  <c r="E305" l="1"/>
  <c r="F305"/>
  <c r="H305"/>
  <c r="G305"/>
  <c r="D305"/>
  <c r="C306"/>
  <c r="E306" l="1"/>
  <c r="F306"/>
  <c r="C307"/>
  <c r="H306"/>
  <c r="G306"/>
  <c r="D306"/>
  <c r="E307" l="1"/>
  <c r="F307"/>
  <c r="C308"/>
  <c r="H307"/>
  <c r="G307"/>
  <c r="D307"/>
  <c r="E308" l="1"/>
  <c r="F308"/>
  <c r="C309"/>
  <c r="H308"/>
  <c r="G308"/>
  <c r="D308"/>
  <c r="E309" l="1"/>
  <c r="F309"/>
  <c r="H309"/>
  <c r="G309"/>
  <c r="C310"/>
  <c r="D309"/>
  <c r="E310" l="1"/>
  <c r="F310"/>
  <c r="C311"/>
  <c r="H310"/>
  <c r="G310"/>
  <c r="D310"/>
  <c r="E311" l="1"/>
  <c r="F311"/>
  <c r="C312"/>
  <c r="H311"/>
  <c r="G311"/>
  <c r="D311"/>
  <c r="E312" l="1"/>
  <c r="F312"/>
  <c r="C313"/>
  <c r="H312"/>
  <c r="G312"/>
  <c r="D312"/>
  <c r="E313" l="1"/>
  <c r="F313"/>
  <c r="H313"/>
  <c r="G313"/>
  <c r="D313"/>
  <c r="C314"/>
  <c r="E314" l="1"/>
  <c r="F314"/>
  <c r="C315"/>
  <c r="H314"/>
  <c r="G314"/>
  <c r="D314"/>
  <c r="E315" l="1"/>
  <c r="F315"/>
  <c r="C316"/>
  <c r="H315"/>
  <c r="G315"/>
  <c r="D315"/>
  <c r="E316" l="1"/>
  <c r="F316"/>
  <c r="C317"/>
  <c r="H316"/>
  <c r="G316"/>
  <c r="D316"/>
  <c r="E317" l="1"/>
  <c r="F317"/>
  <c r="H317"/>
  <c r="G317"/>
  <c r="C318"/>
  <c r="D317"/>
  <c r="E318" l="1"/>
  <c r="F318"/>
  <c r="C319"/>
  <c r="H318"/>
  <c r="G318"/>
  <c r="D318"/>
  <c r="E319" l="1"/>
  <c r="F319"/>
  <c r="C320"/>
  <c r="H319"/>
  <c r="G319"/>
  <c r="D319"/>
  <c r="E320" l="1"/>
  <c r="F320"/>
  <c r="C321"/>
  <c r="H320"/>
  <c r="G320"/>
  <c r="D320"/>
  <c r="E321" l="1"/>
  <c r="F321"/>
  <c r="H321"/>
  <c r="G321"/>
  <c r="D321"/>
  <c r="C322"/>
  <c r="E322" l="1"/>
  <c r="F322"/>
  <c r="C323"/>
  <c r="H322"/>
  <c r="G322"/>
  <c r="D322"/>
  <c r="E323" l="1"/>
  <c r="F323"/>
  <c r="C324"/>
  <c r="H323"/>
  <c r="G323"/>
  <c r="D323"/>
  <c r="E324" l="1"/>
  <c r="F324"/>
  <c r="C325"/>
  <c r="H324"/>
  <c r="G324"/>
  <c r="D324"/>
  <c r="E325" l="1"/>
  <c r="F325"/>
  <c r="H325"/>
  <c r="G325"/>
  <c r="C326"/>
  <c r="D325"/>
  <c r="E326" l="1"/>
  <c r="F326"/>
  <c r="C327"/>
  <c r="H326"/>
  <c r="G326"/>
  <c r="D326"/>
  <c r="E327" l="1"/>
  <c r="F327"/>
  <c r="C328"/>
  <c r="H327"/>
  <c r="G327"/>
  <c r="D327"/>
  <c r="E328" l="1"/>
  <c r="F328"/>
  <c r="C329"/>
  <c r="H328"/>
  <c r="G328"/>
  <c r="D328"/>
  <c r="E329" l="1"/>
  <c r="F329"/>
  <c r="H329"/>
  <c r="G329"/>
  <c r="D329"/>
  <c r="C330"/>
  <c r="E330" l="1"/>
  <c r="F330"/>
  <c r="C331"/>
  <c r="H330"/>
  <c r="G330"/>
  <c r="D330"/>
  <c r="E331" l="1"/>
  <c r="F331"/>
  <c r="C332"/>
  <c r="H331"/>
  <c r="G331"/>
  <c r="D331"/>
  <c r="E332" l="1"/>
  <c r="F332"/>
  <c r="C333"/>
  <c r="H332"/>
  <c r="G332"/>
  <c r="D332"/>
  <c r="E333" l="1"/>
  <c r="F333"/>
  <c r="H333"/>
  <c r="G333"/>
  <c r="C334"/>
  <c r="D333"/>
  <c r="E334" l="1"/>
  <c r="F334"/>
  <c r="C335"/>
  <c r="H334"/>
  <c r="G334"/>
  <c r="D334"/>
  <c r="E335" l="1"/>
  <c r="F335"/>
  <c r="C336"/>
  <c r="H335"/>
  <c r="G335"/>
  <c r="D335"/>
  <c r="E336" l="1"/>
  <c r="F336"/>
  <c r="C337"/>
  <c r="H336"/>
  <c r="G336"/>
  <c r="D336"/>
  <c r="E337" l="1"/>
  <c r="F337"/>
  <c r="H337"/>
  <c r="G337"/>
  <c r="D337"/>
  <c r="C338"/>
  <c r="E338" l="1"/>
  <c r="F338"/>
  <c r="C339"/>
  <c r="H338"/>
  <c r="G338"/>
  <c r="D338"/>
  <c r="E339" l="1"/>
  <c r="F339"/>
  <c r="C340"/>
  <c r="H339"/>
  <c r="G339"/>
  <c r="D339"/>
  <c r="E340" l="1"/>
  <c r="F340"/>
  <c r="C341"/>
  <c r="H340"/>
  <c r="G340"/>
  <c r="D340"/>
  <c r="E341" l="1"/>
  <c r="F341"/>
  <c r="H341"/>
  <c r="G341"/>
  <c r="C342"/>
  <c r="D341"/>
  <c r="E342" l="1"/>
  <c r="F342"/>
  <c r="C343"/>
  <c r="H342"/>
  <c r="G342"/>
  <c r="D342"/>
  <c r="E343" l="1"/>
  <c r="F343"/>
  <c r="C344"/>
  <c r="H343"/>
  <c r="G343"/>
  <c r="D343"/>
  <c r="E344" l="1"/>
  <c r="F344"/>
  <c r="C345"/>
  <c r="H344"/>
  <c r="G344"/>
  <c r="D344"/>
  <c r="E345" l="1"/>
  <c r="F345"/>
  <c r="H345"/>
  <c r="G345"/>
  <c r="D345"/>
  <c r="C346"/>
  <c r="E346" l="1"/>
  <c r="F346"/>
  <c r="C347"/>
  <c r="H346"/>
  <c r="G346"/>
  <c r="D346"/>
  <c r="E347" l="1"/>
  <c r="F347"/>
  <c r="C348"/>
  <c r="H347"/>
  <c r="G347"/>
  <c r="D347"/>
  <c r="E348" l="1"/>
  <c r="F348"/>
  <c r="C349"/>
  <c r="H348"/>
  <c r="G348"/>
  <c r="D348"/>
  <c r="E349" l="1"/>
  <c r="F349"/>
  <c r="H349"/>
  <c r="G349"/>
  <c r="C350"/>
  <c r="D349"/>
  <c r="E350" l="1"/>
  <c r="F350"/>
  <c r="C351"/>
  <c r="H350"/>
  <c r="G350"/>
  <c r="D350"/>
  <c r="E351" l="1"/>
  <c r="F351"/>
  <c r="C352"/>
  <c r="H351"/>
  <c r="G351"/>
  <c r="D351"/>
  <c r="E352" l="1"/>
  <c r="F352"/>
  <c r="C353"/>
  <c r="H352"/>
  <c r="G352"/>
  <c r="D352"/>
  <c r="E353" l="1"/>
  <c r="F353"/>
  <c r="H353"/>
  <c r="G353"/>
  <c r="D353"/>
  <c r="C354"/>
  <c r="E354" l="1"/>
  <c r="F354"/>
  <c r="C355"/>
  <c r="H354"/>
  <c r="G354"/>
  <c r="D354"/>
  <c r="E355" l="1"/>
  <c r="F355"/>
  <c r="C356"/>
  <c r="H355"/>
  <c r="G355"/>
  <c r="D355"/>
  <c r="E356" l="1"/>
  <c r="F356"/>
  <c r="C357"/>
  <c r="H356"/>
  <c r="G356"/>
  <c r="D356"/>
  <c r="E357" l="1"/>
  <c r="F357"/>
  <c r="H357"/>
  <c r="G357"/>
  <c r="C358"/>
  <c r="D357"/>
  <c r="E358" l="1"/>
  <c r="F358"/>
  <c r="C359"/>
  <c r="H358"/>
  <c r="G358"/>
  <c r="D358"/>
  <c r="E359" l="1"/>
  <c r="F359"/>
  <c r="C360"/>
  <c r="H359"/>
  <c r="G359"/>
  <c r="D359"/>
  <c r="E360" l="1"/>
  <c r="F360"/>
  <c r="C361"/>
  <c r="H360"/>
  <c r="G360"/>
  <c r="D360"/>
  <c r="E361" l="1"/>
  <c r="F361"/>
  <c r="H361"/>
  <c r="G361"/>
  <c r="D361"/>
  <c r="C362"/>
  <c r="E362" l="1"/>
  <c r="F362"/>
  <c r="C363"/>
  <c r="H362"/>
  <c r="G362"/>
  <c r="D362"/>
  <c r="E363" l="1"/>
  <c r="F363"/>
  <c r="C364"/>
  <c r="H363"/>
  <c r="G363"/>
  <c r="D363"/>
  <c r="E364" l="1"/>
  <c r="F364"/>
  <c r="C365"/>
  <c r="H364"/>
  <c r="G364"/>
  <c r="D364"/>
  <c r="E365" l="1"/>
  <c r="F365"/>
  <c r="H365"/>
  <c r="G365"/>
  <c r="C366"/>
  <c r="D365"/>
  <c r="E366" l="1"/>
  <c r="F366"/>
  <c r="C367"/>
  <c r="H366"/>
  <c r="G366"/>
  <c r="D366"/>
  <c r="E367" l="1"/>
  <c r="F367"/>
  <c r="C368"/>
  <c r="H367"/>
  <c r="G367"/>
  <c r="D367"/>
  <c r="E368" l="1"/>
  <c r="F368"/>
  <c r="C369"/>
  <c r="H368"/>
  <c r="G368"/>
  <c r="D368"/>
  <c r="E369" l="1"/>
  <c r="F369"/>
  <c r="H369"/>
  <c r="G369"/>
  <c r="D369"/>
  <c r="C370"/>
  <c r="E370" l="1"/>
  <c r="F370"/>
  <c r="C371"/>
  <c r="H370"/>
  <c r="G370"/>
  <c r="D370"/>
  <c r="E371" l="1"/>
  <c r="F371"/>
  <c r="C372"/>
  <c r="H371"/>
  <c r="G371"/>
  <c r="D371"/>
  <c r="E372" l="1"/>
  <c r="F372"/>
  <c r="C373"/>
  <c r="H372"/>
  <c r="G372"/>
  <c r="D372"/>
  <c r="E373" l="1"/>
  <c r="F373"/>
  <c r="H373"/>
  <c r="G373"/>
  <c r="C374"/>
  <c r="D373"/>
  <c r="E374" l="1"/>
  <c r="F374"/>
  <c r="C375"/>
  <c r="H374"/>
  <c r="G374"/>
  <c r="D374"/>
  <c r="E375" l="1"/>
  <c r="F375"/>
  <c r="C376"/>
  <c r="H375"/>
  <c r="G375"/>
  <c r="D375"/>
  <c r="E376" l="1"/>
  <c r="F376"/>
  <c r="C377"/>
  <c r="H376"/>
  <c r="G376"/>
  <c r="D376"/>
  <c r="E377" l="1"/>
  <c r="F377"/>
  <c r="H377"/>
  <c r="G377"/>
  <c r="D377"/>
  <c r="C378"/>
  <c r="E378" l="1"/>
  <c r="F378"/>
  <c r="C379"/>
  <c r="H378"/>
  <c r="G378"/>
  <c r="D378"/>
  <c r="E379" l="1"/>
  <c r="F379"/>
  <c r="C380"/>
  <c r="H379"/>
  <c r="G379"/>
  <c r="D379"/>
  <c r="E380" l="1"/>
  <c r="F380"/>
  <c r="C381"/>
  <c r="H380"/>
  <c r="G380"/>
  <c r="D380"/>
  <c r="E381" l="1"/>
  <c r="F381"/>
  <c r="H381"/>
  <c r="G381"/>
  <c r="C382"/>
  <c r="D381"/>
  <c r="E382" l="1"/>
  <c r="F382"/>
  <c r="C383"/>
  <c r="H382"/>
  <c r="G382"/>
  <c r="D382"/>
  <c r="E383" l="1"/>
  <c r="F383"/>
  <c r="H383"/>
  <c r="G383"/>
  <c r="D383"/>
  <c r="C384"/>
  <c r="E384" l="1"/>
  <c r="F384"/>
  <c r="H384"/>
  <c r="G384"/>
  <c r="D384"/>
</calcChain>
</file>

<file path=xl/comments1.xml><?xml version="1.0" encoding="utf-8"?>
<comments xmlns="http://schemas.openxmlformats.org/spreadsheetml/2006/main">
  <authors>
    <author>Jon</author>
    <author>Maria</author>
  </authors>
  <commentList>
    <comment ref="G1" authorId="0">
      <text>
        <r>
          <rPr>
            <b/>
            <u/>
            <sz val="8"/>
            <color indexed="81"/>
            <rFont val="Tahoma"/>
            <family val="2"/>
          </rPr>
          <t xml:space="preserve">Limited Use Policy
</t>
        </r>
        <r>
          <rPr>
            <sz val="8"/>
            <color indexed="81"/>
            <rFont val="Tahoma"/>
            <family val="2"/>
          </rPr>
          <t xml:space="preserve">The spreadsheet is for your personal use only. You may customize it to suit your needs, but it may not be sold, distributed, or placed on a public server (i.e. the internet), without the written consent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Some states do not allow the limitation or exclusion of liability for incidental or consequential damages, so the above limitation may not apply to you.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H1" authorId="0">
      <text>
        <r>
          <rPr>
            <b/>
            <sz val="8"/>
            <color indexed="81"/>
            <rFont val="Tahoma"/>
            <family val="2"/>
          </rPr>
          <t>Revision History:</t>
        </r>
        <r>
          <rPr>
            <sz val="8"/>
            <color indexed="81"/>
            <rFont val="Tahoma"/>
            <family val="2"/>
          </rPr>
          <t xml:space="preserve">
1.3 Accounts for rounding
1.2 Modified format
1.1 Added interest-only option.
1.0 Original version.</t>
        </r>
      </text>
    </comment>
    <comment ref="C8" authorId="1">
      <text>
        <r>
          <rPr>
            <b/>
            <sz val="8"/>
            <color indexed="81"/>
            <rFont val="Tahoma"/>
            <family val="2"/>
          </rPr>
          <t>Amortization Period</t>
        </r>
        <r>
          <rPr>
            <sz val="8"/>
            <color indexed="81"/>
            <rFont val="Tahoma"/>
            <family val="2"/>
          </rPr>
          <t xml:space="preserve">
This represents the </t>
        </r>
        <r>
          <rPr>
            <b/>
            <sz val="8"/>
            <color indexed="81"/>
            <rFont val="Tahoma"/>
            <family val="2"/>
          </rPr>
          <t>term</t>
        </r>
        <r>
          <rPr>
            <sz val="8"/>
            <color indexed="81"/>
            <rFont val="Tahoma"/>
            <family val="2"/>
          </rPr>
          <t xml:space="preserve"> or period of the loan. If the loan is a 3-year loan, then your monthly payment schedule is based upon a simple 3-year loan calculation. The idea is to make a </t>
        </r>
        <r>
          <rPr>
            <b/>
            <sz val="8"/>
            <color indexed="81"/>
            <rFont val="Tahoma"/>
            <family val="2"/>
          </rPr>
          <t>balloon payment</t>
        </r>
        <r>
          <rPr>
            <sz val="8"/>
            <color indexed="81"/>
            <rFont val="Tahoma"/>
            <family val="2"/>
          </rPr>
          <t xml:space="preserve"> before the end of the loan period in order to reduce the amount of total interest that you need to pay, while allowing you to have low monthly payments initially. This requires discipline and planning to ensure that you will have the necessary cash to pay the balloon amount.</t>
        </r>
      </text>
    </comment>
    <comment ref="C9" authorId="1">
      <text>
        <r>
          <rPr>
            <b/>
            <sz val="8"/>
            <color indexed="81"/>
            <rFont val="Tahoma"/>
            <family val="2"/>
          </rPr>
          <t># of Regular Payments:</t>
        </r>
        <r>
          <rPr>
            <sz val="8"/>
            <color indexed="81"/>
            <rFont val="Tahoma"/>
            <family val="2"/>
          </rPr>
          <t xml:space="preserve">
The number of months in which you make regular monthly payments. If you enter "12", then this means you will make regular monthly payments for 12 months and at the end of the 13th month, your final balloon payment is due.
</t>
        </r>
        <r>
          <rPr>
            <b/>
            <sz val="8"/>
            <color indexed="81"/>
            <rFont val="Tahoma"/>
            <family val="2"/>
          </rPr>
          <t>Example:</t>
        </r>
        <r>
          <rPr>
            <sz val="8"/>
            <color indexed="81"/>
            <rFont val="Tahoma"/>
            <family val="2"/>
          </rPr>
          <t xml:space="preserve"> If you plan to make a balloon payment at the end of the first year, enter "11" months in this field, so that the balloon payment occurs on the 12th month.</t>
        </r>
      </text>
    </comment>
    <comment ref="C10" authorId="0">
      <text>
        <r>
          <rPr>
            <b/>
            <sz val="8"/>
            <color indexed="81"/>
            <rFont val="Tahoma"/>
            <family val="2"/>
          </rPr>
          <t>Begin Date:</t>
        </r>
        <r>
          <rPr>
            <sz val="8"/>
            <color indexed="81"/>
            <rFont val="Tahoma"/>
            <family val="2"/>
          </rPr>
          <t xml:space="preserve">
The first payment will be made 1 month after the Begin Date.</t>
        </r>
      </text>
    </comment>
    <comment ref="C14" authorId="0">
      <text>
        <r>
          <rPr>
            <b/>
            <sz val="8"/>
            <color indexed="81"/>
            <rFont val="Tahoma"/>
            <family val="2"/>
          </rPr>
          <t>Monthly Payment:</t>
        </r>
        <r>
          <rPr>
            <sz val="8"/>
            <color indexed="81"/>
            <rFont val="Tahoma"/>
            <family val="2"/>
          </rPr>
          <t xml:space="preserve">
This is your regular payment amount, rounded to the nearest cent.</t>
        </r>
      </text>
    </comment>
    <comment ref="C15" authorId="0">
      <text>
        <r>
          <rPr>
            <b/>
            <sz val="8"/>
            <color indexed="81"/>
            <rFont val="Tahoma"/>
            <family val="2"/>
          </rPr>
          <t>Balloon Payment:</t>
        </r>
        <r>
          <rPr>
            <sz val="8"/>
            <color indexed="81"/>
            <rFont val="Tahoma"/>
            <family val="2"/>
          </rPr>
          <t xml:space="preserve">
This value is an estimate based upon some built-in Excel functions. It does NOT take rounding of the regular payment into account.</t>
        </r>
      </text>
    </comment>
    <comment ref="C16" authorId="0">
      <text>
        <r>
          <rPr>
            <b/>
            <sz val="8"/>
            <color indexed="81"/>
            <rFont val="Tahoma"/>
            <family val="2"/>
          </rPr>
          <t>Balloon Payment w/Rounding:</t>
        </r>
        <r>
          <rPr>
            <sz val="8"/>
            <color indexed="81"/>
            <rFont val="Tahoma"/>
            <family val="2"/>
          </rPr>
          <t xml:space="preserve">
This value is based upon the Amortization Schedule, which takes into account the fact that the regular payment and the interest are rounded to the nearest cent.</t>
        </r>
      </text>
    </comment>
    <comment ref="F22" authorId="0">
      <text>
        <r>
          <rPr>
            <b/>
            <sz val="8"/>
            <color indexed="81"/>
            <rFont val="Tahoma"/>
            <family val="2"/>
          </rPr>
          <t>Interest</t>
        </r>
        <r>
          <rPr>
            <sz val="8"/>
            <color indexed="81"/>
            <rFont val="Tahoma"/>
            <family val="2"/>
          </rPr>
          <t xml:space="preserve">
This value is rounded to the nearest cent.</t>
        </r>
      </text>
    </comment>
  </commentList>
</comments>
</file>

<file path=xl/sharedStrings.xml><?xml version="1.0" encoding="utf-8"?>
<sst xmlns="http://schemas.openxmlformats.org/spreadsheetml/2006/main" count="27" uniqueCount="24">
  <si>
    <t>Principal</t>
  </si>
  <si>
    <t>Interest</t>
  </si>
  <si>
    <t>Loan Amount</t>
  </si>
  <si>
    <t>Annual Interest Rate</t>
  </si>
  <si>
    <t>Monthly Payment</t>
  </si>
  <si>
    <t>Month</t>
  </si>
  <si>
    <t>months</t>
  </si>
  <si>
    <t>Begin Date</t>
  </si>
  <si>
    <t>Payment</t>
  </si>
  <si>
    <t>Balance</t>
  </si>
  <si>
    <t>-</t>
  </si>
  <si>
    <t>Total Interest Paid</t>
  </si>
  <si>
    <t>Balloon Payment</t>
  </si>
  <si>
    <t>Date</t>
  </si>
  <si>
    <t>Total Payments</t>
  </si>
  <si>
    <t>Inputs</t>
  </si>
  <si>
    <t>Summary</t>
  </si>
  <si>
    <t>Balloon Payment w/Rounding</t>
  </si>
  <si>
    <t># of Regular Payments</t>
  </si>
  <si>
    <t>Amortisation Schedule</t>
  </si>
  <si>
    <t>Amortisation Period</t>
  </si>
  <si>
    <t>MCH HOLDINGS LIMITED EXECUTIVE PENSION SCHEME</t>
  </si>
  <si>
    <t>Notes:</t>
  </si>
  <si>
    <t>Please read the fact sheet attached to this agreement</t>
  </si>
</sst>
</file>

<file path=xl/styles.xml><?xml version="1.0" encoding="utf-8"?>
<styleSheet xmlns="http://schemas.openxmlformats.org/spreadsheetml/2006/main">
  <numFmts count="6">
    <numFmt numFmtId="164" formatCode="&quot;$&quot;#,##0.00_);[Red]\(&quot;$&quot;#,##0.00\)"/>
    <numFmt numFmtId="165" formatCode="_(&quot;$&quot;* #,##0.00_);_(&quot;$&quot;* \(#,##0.00\);_(&quot;$&quot;* &quot;-&quot;??_);_(@_)"/>
    <numFmt numFmtId="166" formatCode="_(&quot;$&quot;\ #,##0_);_(&quot;$&quot;\ \(#,##0\);_(&quot;$&quot;\ &quot;-&quot;??_);_(@_)"/>
    <numFmt numFmtId="167" formatCode="_(&quot;$&quot;\ #,##0.00_);_(&quot;$&quot;\ \(#,##0.00\);_(&quot;$&quot;\ &quot;-&quot;??_);_(@_)"/>
    <numFmt numFmtId="168" formatCode="&quot;£&quot;#,##0"/>
    <numFmt numFmtId="169" formatCode="&quot;£&quot;#,##0.00"/>
  </numFmts>
  <fonts count="19">
    <font>
      <sz val="10"/>
      <name val="Tahoma"/>
      <family val="2"/>
    </font>
    <font>
      <sz val="10"/>
      <name val="Arial"/>
    </font>
    <font>
      <sz val="8"/>
      <name val="Arial"/>
    </font>
    <font>
      <u/>
      <sz val="10"/>
      <color indexed="12"/>
      <name val="Verdana"/>
    </font>
    <font>
      <sz val="8"/>
      <color indexed="81"/>
      <name val="Tahoma"/>
      <family val="2"/>
    </font>
    <font>
      <b/>
      <sz val="8"/>
      <color indexed="81"/>
      <name val="Tahoma"/>
      <family val="2"/>
    </font>
    <font>
      <b/>
      <u/>
      <sz val="8"/>
      <color indexed="81"/>
      <name val="Tahoma"/>
      <family val="2"/>
    </font>
    <font>
      <sz val="10"/>
      <name val="Tahoma"/>
      <family val="2"/>
    </font>
    <font>
      <b/>
      <sz val="12"/>
      <name val="Tahoma"/>
      <family val="2"/>
    </font>
    <font>
      <sz val="10"/>
      <name val="Tahoma"/>
      <family val="2"/>
    </font>
    <font>
      <b/>
      <sz val="10"/>
      <name val="Tahoma"/>
      <family val="2"/>
    </font>
    <font>
      <sz val="10"/>
      <name val="Tahoma"/>
      <family val="2"/>
    </font>
    <font>
      <sz val="8"/>
      <name val="Tahoma"/>
      <family val="2"/>
    </font>
    <font>
      <sz val="10"/>
      <name val="Tahoma"/>
      <family val="2"/>
    </font>
    <font>
      <u/>
      <sz val="8"/>
      <color indexed="12"/>
      <name val="Verdana"/>
    </font>
    <font>
      <b/>
      <sz val="14"/>
      <color rgb="FF7030A0"/>
      <name val="Tahoma"/>
      <family val="2"/>
    </font>
    <font>
      <sz val="10"/>
      <color rgb="FF7030A0"/>
      <name val="Tahoma"/>
      <family val="2"/>
    </font>
    <font>
      <u/>
      <sz val="8"/>
      <color rgb="FF7030A0"/>
      <name val="Tahoma"/>
      <family val="2"/>
    </font>
    <font>
      <sz val="8"/>
      <color rgb="FF7030A0"/>
      <name val="Tahoma"/>
      <family val="2"/>
    </font>
  </fonts>
  <fills count="7">
    <fill>
      <patternFill patternType="none"/>
    </fill>
    <fill>
      <patternFill patternType="gray125"/>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indexed="43"/>
        <bgColor indexed="64"/>
      </patternFill>
    </fill>
    <fill>
      <patternFill patternType="solid">
        <fgColor theme="6" tint="0.79998168889431442"/>
        <bgColor indexed="64"/>
      </patternFill>
    </fill>
  </fills>
  <borders count="5">
    <border>
      <left/>
      <right/>
      <top/>
      <bottom/>
      <diagonal/>
    </border>
    <border>
      <left/>
      <right/>
      <top/>
      <bottom style="medium">
        <color indexed="53"/>
      </bottom>
      <diagonal/>
    </border>
    <border>
      <left/>
      <right/>
      <top/>
      <bottom style="thin">
        <color indexed="52"/>
      </bottom>
      <diagonal/>
    </border>
    <border>
      <left style="thin">
        <color indexed="52"/>
      </left>
      <right style="thin">
        <color indexed="52"/>
      </right>
      <top style="thin">
        <color indexed="52"/>
      </top>
      <bottom style="thin">
        <color indexed="52"/>
      </bottom>
      <diagonal/>
    </border>
    <border>
      <left/>
      <right/>
      <top/>
      <bottom style="medium">
        <color indexed="52"/>
      </bottom>
      <diagonal/>
    </border>
  </borders>
  <cellStyleXfs count="4">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47">
    <xf numFmtId="0" fontId="0" fillId="0" borderId="0" xfId="0"/>
    <xf numFmtId="0" fontId="7" fillId="0" borderId="0" xfId="0" applyFont="1" applyProtection="1"/>
    <xf numFmtId="0" fontId="7" fillId="0" borderId="0" xfId="0" applyFont="1" applyAlignment="1" applyProtection="1">
      <alignment horizontal="right" indent="1"/>
    </xf>
    <xf numFmtId="0" fontId="7" fillId="0" borderId="0" xfId="0" applyNumberFormat="1" applyFont="1" applyProtection="1"/>
    <xf numFmtId="164" fontId="7" fillId="0" borderId="0" xfId="0" applyNumberFormat="1" applyFont="1" applyProtection="1"/>
    <xf numFmtId="0" fontId="9" fillId="0" borderId="0" xfId="0" applyFont="1" applyProtection="1"/>
    <xf numFmtId="0" fontId="11" fillId="0" borderId="0" xfId="0" applyFont="1" applyProtection="1"/>
    <xf numFmtId="166" fontId="13" fillId="0" borderId="0" xfId="0" applyNumberFormat="1" applyFont="1" applyProtection="1"/>
    <xf numFmtId="0" fontId="13" fillId="0" borderId="0" xfId="0" applyFont="1" applyProtection="1"/>
    <xf numFmtId="0" fontId="12" fillId="0" borderId="0" xfId="0" applyFont="1" applyAlignment="1" applyProtection="1">
      <alignment horizontal="center"/>
    </xf>
    <xf numFmtId="14" fontId="12" fillId="0" borderId="0" xfId="0" applyNumberFormat="1" applyFont="1" applyAlignment="1" applyProtection="1">
      <alignment horizontal="center"/>
    </xf>
    <xf numFmtId="4" fontId="12" fillId="0" borderId="0" xfId="0" applyNumberFormat="1" applyFont="1" applyAlignment="1" applyProtection="1">
      <alignment horizontal="right"/>
    </xf>
    <xf numFmtId="0" fontId="13" fillId="2" borderId="0" xfId="0" applyFont="1" applyFill="1" applyProtection="1"/>
    <xf numFmtId="165" fontId="7" fillId="0" borderId="0" xfId="0" applyNumberFormat="1" applyFont="1" applyProtection="1"/>
    <xf numFmtId="167" fontId="12" fillId="0" borderId="0" xfId="0" applyNumberFormat="1" applyFont="1" applyProtection="1"/>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right" vertical="center"/>
    </xf>
    <xf numFmtId="0" fontId="14" fillId="0" borderId="0" xfId="2" applyFont="1" applyAlignment="1" applyProtection="1">
      <alignment horizontal="left"/>
    </xf>
    <xf numFmtId="0" fontId="12" fillId="4" borderId="0" xfId="0" applyFont="1" applyFill="1" applyAlignment="1" applyProtection="1">
      <alignment horizontal="center"/>
    </xf>
    <xf numFmtId="14" fontId="12" fillId="4" borderId="0" xfId="0" applyNumberFormat="1" applyFont="1" applyFill="1" applyAlignment="1" applyProtection="1">
      <alignment horizontal="center"/>
    </xf>
    <xf numFmtId="166" fontId="12" fillId="4" borderId="0" xfId="0" quotePrefix="1" applyNumberFormat="1" applyFont="1" applyFill="1" applyAlignment="1" applyProtection="1">
      <alignment horizontal="center"/>
    </xf>
    <xf numFmtId="0" fontId="7" fillId="4" borderId="2" xfId="0" applyFont="1" applyFill="1" applyBorder="1" applyProtection="1"/>
    <xf numFmtId="10" fontId="7" fillId="5" borderId="3" xfId="3" applyNumberFormat="1" applyFont="1" applyFill="1" applyBorder="1" applyAlignment="1" applyProtection="1">
      <alignment horizontal="right" indent="1"/>
      <protection locked="0"/>
    </xf>
    <xf numFmtId="0" fontId="7" fillId="5" borderId="3" xfId="0" applyFont="1" applyFill="1" applyBorder="1" applyAlignment="1" applyProtection="1">
      <alignment horizontal="right" indent="1"/>
      <protection locked="0"/>
    </xf>
    <xf numFmtId="14" fontId="7" fillId="5" borderId="3" xfId="0" applyNumberFormat="1" applyFont="1" applyFill="1" applyBorder="1" applyAlignment="1" applyProtection="1">
      <alignment horizontal="right" indent="1"/>
      <protection locked="0"/>
    </xf>
    <xf numFmtId="0" fontId="10" fillId="4" borderId="4" xfId="0" applyFont="1" applyFill="1" applyBorder="1" applyAlignment="1" applyProtection="1">
      <alignment horizontal="left" vertical="center" indent="1"/>
    </xf>
    <xf numFmtId="0" fontId="10" fillId="4" borderId="4" xfId="0" applyFont="1" applyFill="1" applyBorder="1" applyAlignment="1" applyProtection="1">
      <alignment horizontal="center" wrapText="1"/>
    </xf>
    <xf numFmtId="168" fontId="7" fillId="5" borderId="3" xfId="1" applyNumberFormat="1" applyFont="1" applyFill="1" applyBorder="1" applyAlignment="1" applyProtection="1">
      <alignment horizontal="right" indent="1"/>
      <protection locked="0"/>
    </xf>
    <xf numFmtId="168" fontId="7" fillId="4" borderId="0" xfId="0" applyNumberFormat="1" applyFont="1" applyFill="1" applyBorder="1" applyProtection="1"/>
    <xf numFmtId="168" fontId="10" fillId="4" borderId="0" xfId="0" applyNumberFormat="1" applyFont="1" applyFill="1" applyBorder="1" applyProtection="1"/>
    <xf numFmtId="168" fontId="7" fillId="0" borderId="0" xfId="0" applyNumberFormat="1" applyFont="1" applyFill="1" applyProtection="1"/>
    <xf numFmtId="168" fontId="7" fillId="4" borderId="0" xfId="0" applyNumberFormat="1" applyFont="1" applyFill="1" applyProtection="1"/>
    <xf numFmtId="0" fontId="0" fillId="0" borderId="0" xfId="0" applyAlignment="1" applyProtection="1">
      <alignment horizontal="right" indent="1"/>
    </xf>
    <xf numFmtId="0" fontId="15" fillId="6" borderId="0" xfId="0" applyFont="1" applyFill="1" applyAlignment="1" applyProtection="1">
      <alignment vertical="center"/>
    </xf>
    <xf numFmtId="0" fontId="16" fillId="6" borderId="0" xfId="0" applyFont="1" applyFill="1" applyProtection="1"/>
    <xf numFmtId="0" fontId="17" fillId="6" borderId="0" xfId="2" applyFont="1" applyFill="1" applyAlignment="1" applyProtection="1">
      <alignment horizontal="right"/>
    </xf>
    <xf numFmtId="0" fontId="18" fillId="6" borderId="0" xfId="0" applyFont="1" applyFill="1" applyAlignment="1" applyProtection="1">
      <alignment horizontal="right"/>
    </xf>
    <xf numFmtId="0" fontId="10" fillId="6" borderId="0" xfId="0" applyFont="1" applyFill="1" applyProtection="1"/>
    <xf numFmtId="0" fontId="0" fillId="4" borderId="2" xfId="0" applyFill="1" applyBorder="1" applyProtection="1"/>
    <xf numFmtId="0" fontId="0" fillId="0" borderId="0" xfId="0" applyProtection="1"/>
    <xf numFmtId="169" fontId="10" fillId="3" borderId="1" xfId="0" applyNumberFormat="1" applyFont="1" applyFill="1" applyBorder="1" applyAlignment="1" applyProtection="1">
      <alignment horizontal="right" vertical="center"/>
    </xf>
    <xf numFmtId="169" fontId="10" fillId="3" borderId="1" xfId="0" applyNumberFormat="1" applyFont="1" applyFill="1" applyBorder="1" applyAlignment="1" applyProtection="1">
      <alignment horizontal="right" vertical="center" wrapText="1"/>
    </xf>
    <xf numFmtId="169" fontId="13" fillId="4" borderId="0" xfId="0" quotePrefix="1" applyNumberFormat="1" applyFont="1" applyFill="1" applyAlignment="1" applyProtection="1">
      <alignment horizontal="center"/>
    </xf>
    <xf numFmtId="169" fontId="12" fillId="4" borderId="0" xfId="0" applyNumberFormat="1" applyFont="1" applyFill="1" applyProtection="1"/>
    <xf numFmtId="169" fontId="12" fillId="0" borderId="0" xfId="0" applyNumberFormat="1" applyFont="1" applyAlignment="1" applyProtection="1">
      <alignment horizontal="right"/>
    </xf>
    <xf numFmtId="0" fontId="8" fillId="0" borderId="0" xfId="0" applyFont="1" applyAlignment="1" applyProtection="1">
      <alignment horizontal="center"/>
    </xf>
    <xf numFmtId="169" fontId="7" fillId="0" borderId="0" xfId="0" applyNumberFormat="1" applyFont="1" applyProtection="1"/>
  </cellXfs>
  <cellStyles count="4">
    <cellStyle name="Currency" xfId="1" builtinId="4"/>
    <cellStyle name="Hyperlink" xfId="2" builtinId="8"/>
    <cellStyle name="Normal" xfId="0" builtinId="0"/>
    <cellStyle name="Percent" xfId="3" builtinId="5"/>
  </cellStyles>
  <dxfs count="5">
    <dxf>
      <font>
        <b/>
        <i val="0"/>
        <condense val="0"/>
        <extend val="0"/>
        <color indexed="18"/>
      </font>
      <fill>
        <patternFill>
          <bgColor indexed="47"/>
        </patternFill>
      </fill>
    </dxf>
    <dxf>
      <font>
        <b/>
        <i val="0"/>
        <condense val="0"/>
        <extend val="0"/>
        <color indexed="56"/>
      </font>
      <fill>
        <patternFill>
          <bgColor indexed="47"/>
        </patternFill>
      </fill>
    </dxf>
    <dxf>
      <font>
        <b/>
        <i val="0"/>
        <condense val="0"/>
        <extend val="0"/>
        <color indexed="56"/>
      </font>
      <fill>
        <patternFill>
          <bgColor indexed="47"/>
        </patternFill>
      </fill>
    </dxf>
    <dxf>
      <font>
        <b/>
        <i val="0"/>
        <condense val="0"/>
        <extend val="0"/>
        <color indexed="56"/>
      </font>
      <fill>
        <patternFill>
          <bgColor indexed="47"/>
        </patternFill>
      </fill>
    </dxf>
    <dxf>
      <font>
        <b/>
        <i val="0"/>
        <condense val="0"/>
        <extend val="0"/>
        <color indexed="56"/>
      </font>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385"/>
  <sheetViews>
    <sheetView showGridLines="0" tabSelected="1" topLeftCell="A33" workbookViewId="0">
      <selection activeCell="J5" sqref="J1:J1048576"/>
    </sheetView>
  </sheetViews>
  <sheetFormatPr defaultRowHeight="12.75"/>
  <cols>
    <col min="1" max="1" width="4.7109375" style="8" customWidth="1"/>
    <col min="2" max="3" width="10.7109375" style="8" customWidth="1"/>
    <col min="4" max="4" width="13.5703125" style="8" customWidth="1"/>
    <col min="5" max="7" width="10.7109375" style="8" customWidth="1"/>
    <col min="8" max="8" width="14.5703125" style="8" customWidth="1"/>
    <col min="9" max="9" width="9.140625" style="8"/>
    <col min="10" max="10" width="11.140625" style="8" hidden="1" customWidth="1"/>
    <col min="11" max="12" width="9.140625" style="8"/>
    <col min="13" max="16" width="0" style="8" hidden="1" customWidth="1"/>
    <col min="17" max="16384" width="9.140625" style="8"/>
  </cols>
  <sheetData>
    <row r="1" spans="1:10" s="34" customFormat="1" ht="18">
      <c r="A1" s="33"/>
      <c r="B1" s="37" t="s">
        <v>21</v>
      </c>
      <c r="G1" s="35"/>
      <c r="H1" s="36"/>
    </row>
    <row r="2" spans="1:10" s="1" customFormat="1">
      <c r="A2" s="17"/>
    </row>
    <row r="3" spans="1:10" s="1" customFormat="1"/>
    <row r="4" spans="1:10" s="1" customFormat="1" ht="13.5" thickBot="1">
      <c r="B4" s="25" t="s">
        <v>15</v>
      </c>
      <c r="C4" s="25"/>
      <c r="D4" s="25"/>
      <c r="F4" s="38" t="s">
        <v>22</v>
      </c>
      <c r="G4" s="21"/>
      <c r="H4" s="21"/>
    </row>
    <row r="5" spans="1:10" s="1" customFormat="1">
      <c r="F5" s="39" t="s">
        <v>23</v>
      </c>
    </row>
    <row r="6" spans="1:10" s="1" customFormat="1">
      <c r="C6" s="2" t="s">
        <v>2</v>
      </c>
      <c r="D6" s="27">
        <v>74206</v>
      </c>
    </row>
    <row r="7" spans="1:10" s="1" customFormat="1">
      <c r="C7" s="2" t="s">
        <v>3</v>
      </c>
      <c r="D7" s="22">
        <v>9.1999999999999998E-2</v>
      </c>
    </row>
    <row r="8" spans="1:10" s="1" customFormat="1">
      <c r="C8" s="32" t="s">
        <v>20</v>
      </c>
      <c r="D8" s="23">
        <v>24</v>
      </c>
      <c r="E8" s="1" t="s">
        <v>6</v>
      </c>
    </row>
    <row r="9" spans="1:10" s="1" customFormat="1">
      <c r="C9" s="2" t="s">
        <v>18</v>
      </c>
      <c r="D9" s="23">
        <v>24</v>
      </c>
      <c r="E9" s="1" t="s">
        <v>6</v>
      </c>
    </row>
    <row r="10" spans="1:10" s="1" customFormat="1">
      <c r="C10" s="2" t="s">
        <v>7</v>
      </c>
      <c r="D10" s="24">
        <v>40513</v>
      </c>
    </row>
    <row r="11" spans="1:10" s="1" customFormat="1">
      <c r="C11" s="2"/>
    </row>
    <row r="12" spans="1:10" s="1" customFormat="1" ht="13.5" thickBot="1">
      <c r="B12" s="25" t="s">
        <v>16</v>
      </c>
      <c r="C12" s="26"/>
      <c r="D12" s="26"/>
    </row>
    <row r="13" spans="1:10" s="1" customFormat="1">
      <c r="C13" s="2"/>
    </row>
    <row r="14" spans="1:10" s="1" customFormat="1">
      <c r="C14" s="2" t="s">
        <v>4</v>
      </c>
      <c r="D14" s="28">
        <f>E24</f>
        <v>1660.46</v>
      </c>
      <c r="E14" s="3" t="b">
        <v>0</v>
      </c>
    </row>
    <row r="15" spans="1:10" s="1" customFormat="1">
      <c r="C15" s="2" t="s">
        <v>12</v>
      </c>
      <c r="D15" s="28">
        <v>41406</v>
      </c>
      <c r="J15" s="46">
        <f>D6+POWER(1.092,5)</f>
        <v>74207.552791667302</v>
      </c>
    </row>
    <row r="16" spans="1:10" s="1" customFormat="1">
      <c r="C16" s="2" t="s">
        <v>17</v>
      </c>
      <c r="D16" s="29"/>
    </row>
    <row r="17" spans="2:16" s="1" customFormat="1">
      <c r="C17" s="2"/>
      <c r="D17" s="30"/>
      <c r="M17">
        <v>74206</v>
      </c>
      <c r="N17">
        <f>M17*1.095+POWER(1.092,5)</f>
        <v>81257.122791667294</v>
      </c>
      <c r="O17">
        <f>N17-41406</f>
        <v>39851.122791667294</v>
      </c>
      <c r="P17">
        <f>O17/24</f>
        <v>1660.463449652804</v>
      </c>
    </row>
    <row r="18" spans="2:16" s="1" customFormat="1">
      <c r="C18" s="2" t="s">
        <v>14</v>
      </c>
      <c r="D18" s="31">
        <f>F48+G48</f>
        <v>41727.720000000008</v>
      </c>
      <c r="E18" s="13"/>
    </row>
    <row r="19" spans="2:16" s="1" customFormat="1">
      <c r="C19" s="2" t="s">
        <v>11</v>
      </c>
      <c r="D19" s="31">
        <v>7051.12</v>
      </c>
      <c r="P19" s="1">
        <f>M17-N17</f>
        <v>-7051.1227916672942</v>
      </c>
    </row>
    <row r="20" spans="2:16" s="1" customFormat="1">
      <c r="B20" s="2"/>
      <c r="C20" s="4"/>
      <c r="E20" s="14"/>
    </row>
    <row r="21" spans="2:16" s="5" customFormat="1" ht="12.75" customHeight="1">
      <c r="C21" s="45" t="s">
        <v>19</v>
      </c>
      <c r="D21" s="45"/>
      <c r="E21" s="45"/>
      <c r="F21" s="45"/>
      <c r="G21" s="45"/>
      <c r="H21" s="45"/>
      <c r="M21" s="1"/>
      <c r="N21" s="1"/>
      <c r="O21" s="1"/>
      <c r="P21" s="1">
        <f>P19/24</f>
        <v>-293.79678298613726</v>
      </c>
    </row>
    <row r="22" spans="2:16" s="6" customFormat="1" ht="21.75" customHeight="1" thickBot="1">
      <c r="C22" s="15" t="s">
        <v>5</v>
      </c>
      <c r="D22" s="15" t="s">
        <v>13</v>
      </c>
      <c r="E22" s="16" t="s">
        <v>8</v>
      </c>
      <c r="F22" s="40" t="s">
        <v>1</v>
      </c>
      <c r="G22" s="41" t="s">
        <v>0</v>
      </c>
      <c r="H22" s="41" t="s">
        <v>9</v>
      </c>
    </row>
    <row r="23" spans="2:16">
      <c r="C23" s="18"/>
      <c r="D23" s="19">
        <f>D10</f>
        <v>40513</v>
      </c>
      <c r="E23" s="20" t="s">
        <v>10</v>
      </c>
      <c r="F23" s="42" t="s">
        <v>10</v>
      </c>
      <c r="G23" s="42" t="s">
        <v>10</v>
      </c>
      <c r="H23" s="43"/>
      <c r="I23" s="7"/>
    </row>
    <row r="24" spans="2:16">
      <c r="C24" s="9">
        <v>1</v>
      </c>
      <c r="D24" s="10">
        <f>IF(C24="","",DATE(YEAR(D23),MONTH(D23)+1,DAY(D23)))</f>
        <v>40544</v>
      </c>
      <c r="E24" s="11">
        <v>1660.46</v>
      </c>
      <c r="F24" s="44">
        <v>293.97000000000003</v>
      </c>
      <c r="G24" s="44">
        <f>E24-F24</f>
        <v>1366.49</v>
      </c>
      <c r="H24" s="44">
        <f>D6-G24</f>
        <v>72839.509999999995</v>
      </c>
    </row>
    <row r="25" spans="2:16">
      <c r="C25" s="9">
        <f t="shared" ref="C25:C88" si="0">IF(C24&gt;$D$9,"",C24+1)</f>
        <v>2</v>
      </c>
      <c r="D25" s="10">
        <f t="shared" ref="D25:D88" si="1">IF(C25="","",DATE(YEAR(D24),MONTH(D24)+1,DAY(D24)))</f>
        <v>40575</v>
      </c>
      <c r="E25" s="11">
        <v>1660.46</v>
      </c>
      <c r="F25" s="44">
        <v>293.97000000000003</v>
      </c>
      <c r="G25" s="44">
        <f t="shared" ref="G25:G47" si="2">E25-F25</f>
        <v>1366.49</v>
      </c>
      <c r="H25" s="44">
        <f t="shared" ref="H24:H87" si="3">IF(C25="","",H24-G25)</f>
        <v>71473.01999999999</v>
      </c>
    </row>
    <row r="26" spans="2:16">
      <c r="C26" s="9">
        <f t="shared" si="0"/>
        <v>3</v>
      </c>
      <c r="D26" s="10">
        <f t="shared" si="1"/>
        <v>40603</v>
      </c>
      <c r="E26" s="11">
        <v>1660.46</v>
      </c>
      <c r="F26" s="44">
        <v>293.97000000000003</v>
      </c>
      <c r="G26" s="44">
        <f t="shared" si="2"/>
        <v>1366.49</v>
      </c>
      <c r="H26" s="44">
        <f t="shared" si="3"/>
        <v>70106.529999999984</v>
      </c>
    </row>
    <row r="27" spans="2:16">
      <c r="C27" s="9">
        <f t="shared" si="0"/>
        <v>4</v>
      </c>
      <c r="D27" s="10">
        <f t="shared" si="1"/>
        <v>40634</v>
      </c>
      <c r="E27" s="11">
        <v>1660.46</v>
      </c>
      <c r="F27" s="44">
        <v>293.97000000000003</v>
      </c>
      <c r="G27" s="44">
        <f t="shared" si="2"/>
        <v>1366.49</v>
      </c>
      <c r="H27" s="44">
        <f t="shared" si="3"/>
        <v>68740.039999999979</v>
      </c>
    </row>
    <row r="28" spans="2:16">
      <c r="C28" s="9">
        <f t="shared" si="0"/>
        <v>5</v>
      </c>
      <c r="D28" s="10">
        <f t="shared" si="1"/>
        <v>40664</v>
      </c>
      <c r="E28" s="11">
        <v>1660.46</v>
      </c>
      <c r="F28" s="44">
        <v>293.97000000000003</v>
      </c>
      <c r="G28" s="44">
        <f t="shared" si="2"/>
        <v>1366.49</v>
      </c>
      <c r="H28" s="44">
        <f t="shared" si="3"/>
        <v>67373.549999999974</v>
      </c>
    </row>
    <row r="29" spans="2:16">
      <c r="C29" s="9">
        <f t="shared" si="0"/>
        <v>6</v>
      </c>
      <c r="D29" s="10">
        <f t="shared" si="1"/>
        <v>40695</v>
      </c>
      <c r="E29" s="11">
        <v>1660.46</v>
      </c>
      <c r="F29" s="44">
        <v>293.97000000000003</v>
      </c>
      <c r="G29" s="44">
        <f t="shared" si="2"/>
        <v>1366.49</v>
      </c>
      <c r="H29" s="44">
        <f t="shared" si="3"/>
        <v>66007.059999999969</v>
      </c>
    </row>
    <row r="30" spans="2:16">
      <c r="C30" s="9">
        <f t="shared" si="0"/>
        <v>7</v>
      </c>
      <c r="D30" s="10">
        <f t="shared" si="1"/>
        <v>40725</v>
      </c>
      <c r="E30" s="11">
        <v>1660.46</v>
      </c>
      <c r="F30" s="44">
        <v>293.97000000000003</v>
      </c>
      <c r="G30" s="44">
        <f t="shared" si="2"/>
        <v>1366.49</v>
      </c>
      <c r="H30" s="44">
        <f t="shared" si="3"/>
        <v>64640.569999999971</v>
      </c>
    </row>
    <row r="31" spans="2:16">
      <c r="C31" s="9">
        <f t="shared" si="0"/>
        <v>8</v>
      </c>
      <c r="D31" s="10">
        <f t="shared" si="1"/>
        <v>40756</v>
      </c>
      <c r="E31" s="11">
        <v>1660.46</v>
      </c>
      <c r="F31" s="44">
        <v>293.97000000000003</v>
      </c>
      <c r="G31" s="44">
        <f t="shared" si="2"/>
        <v>1366.49</v>
      </c>
      <c r="H31" s="44">
        <f t="shared" si="3"/>
        <v>63274.079999999973</v>
      </c>
    </row>
    <row r="32" spans="2:16">
      <c r="C32" s="9">
        <f t="shared" si="0"/>
        <v>9</v>
      </c>
      <c r="D32" s="10">
        <f t="shared" si="1"/>
        <v>40787</v>
      </c>
      <c r="E32" s="11">
        <v>1660.46</v>
      </c>
      <c r="F32" s="44">
        <v>293.97000000000003</v>
      </c>
      <c r="G32" s="44">
        <f t="shared" si="2"/>
        <v>1366.49</v>
      </c>
      <c r="H32" s="44">
        <f t="shared" si="3"/>
        <v>61907.589999999975</v>
      </c>
    </row>
    <row r="33" spans="3:8">
      <c r="C33" s="9">
        <f t="shared" si="0"/>
        <v>10</v>
      </c>
      <c r="D33" s="10">
        <f t="shared" si="1"/>
        <v>40817</v>
      </c>
      <c r="E33" s="11">
        <v>1660.46</v>
      </c>
      <c r="F33" s="44">
        <v>293.97000000000003</v>
      </c>
      <c r="G33" s="44">
        <f t="shared" si="2"/>
        <v>1366.49</v>
      </c>
      <c r="H33" s="44">
        <f t="shared" si="3"/>
        <v>60541.099999999977</v>
      </c>
    </row>
    <row r="34" spans="3:8">
      <c r="C34" s="9">
        <f t="shared" si="0"/>
        <v>11</v>
      </c>
      <c r="D34" s="10">
        <f t="shared" si="1"/>
        <v>40848</v>
      </c>
      <c r="E34" s="11">
        <v>1660.46</v>
      </c>
      <c r="F34" s="44">
        <v>293.97000000000003</v>
      </c>
      <c r="G34" s="44">
        <f t="shared" si="2"/>
        <v>1366.49</v>
      </c>
      <c r="H34" s="44">
        <f t="shared" si="3"/>
        <v>59174.609999999979</v>
      </c>
    </row>
    <row r="35" spans="3:8">
      <c r="C35" s="9">
        <f t="shared" si="0"/>
        <v>12</v>
      </c>
      <c r="D35" s="10">
        <f t="shared" si="1"/>
        <v>40878</v>
      </c>
      <c r="E35" s="11">
        <v>1660.46</v>
      </c>
      <c r="F35" s="44">
        <v>293.97000000000003</v>
      </c>
      <c r="G35" s="44">
        <f t="shared" si="2"/>
        <v>1366.49</v>
      </c>
      <c r="H35" s="44">
        <f t="shared" si="3"/>
        <v>57808.119999999981</v>
      </c>
    </row>
    <row r="36" spans="3:8">
      <c r="C36" s="9">
        <f t="shared" si="0"/>
        <v>13</v>
      </c>
      <c r="D36" s="10">
        <f t="shared" si="1"/>
        <v>40909</v>
      </c>
      <c r="E36" s="11">
        <v>1660.46</v>
      </c>
      <c r="F36" s="44">
        <v>293.97000000000003</v>
      </c>
      <c r="G36" s="44">
        <f t="shared" si="2"/>
        <v>1366.49</v>
      </c>
      <c r="H36" s="44">
        <f t="shared" si="3"/>
        <v>56441.629999999983</v>
      </c>
    </row>
    <row r="37" spans="3:8">
      <c r="C37" s="9">
        <f t="shared" si="0"/>
        <v>14</v>
      </c>
      <c r="D37" s="10">
        <f t="shared" si="1"/>
        <v>40940</v>
      </c>
      <c r="E37" s="11">
        <v>1660.46</v>
      </c>
      <c r="F37" s="44">
        <v>293.97000000000003</v>
      </c>
      <c r="G37" s="44">
        <f t="shared" si="2"/>
        <v>1366.49</v>
      </c>
      <c r="H37" s="44">
        <f t="shared" si="3"/>
        <v>55075.139999999985</v>
      </c>
    </row>
    <row r="38" spans="3:8">
      <c r="C38" s="9">
        <f t="shared" si="0"/>
        <v>15</v>
      </c>
      <c r="D38" s="10">
        <f t="shared" si="1"/>
        <v>40969</v>
      </c>
      <c r="E38" s="11">
        <v>1660.46</v>
      </c>
      <c r="F38" s="44">
        <v>293.97000000000003</v>
      </c>
      <c r="G38" s="44">
        <f t="shared" si="2"/>
        <v>1366.49</v>
      </c>
      <c r="H38" s="44">
        <f t="shared" si="3"/>
        <v>53708.649999999987</v>
      </c>
    </row>
    <row r="39" spans="3:8">
      <c r="C39" s="9">
        <f t="shared" si="0"/>
        <v>16</v>
      </c>
      <c r="D39" s="10">
        <f t="shared" si="1"/>
        <v>41000</v>
      </c>
      <c r="E39" s="11">
        <v>1660.46</v>
      </c>
      <c r="F39" s="44">
        <v>293.97000000000003</v>
      </c>
      <c r="G39" s="44">
        <f t="shared" si="2"/>
        <v>1366.49</v>
      </c>
      <c r="H39" s="44">
        <f t="shared" si="3"/>
        <v>52342.159999999989</v>
      </c>
    </row>
    <row r="40" spans="3:8">
      <c r="C40" s="9">
        <f t="shared" si="0"/>
        <v>17</v>
      </c>
      <c r="D40" s="10">
        <f t="shared" si="1"/>
        <v>41030</v>
      </c>
      <c r="E40" s="11">
        <v>1660.46</v>
      </c>
      <c r="F40" s="44">
        <v>293.97000000000003</v>
      </c>
      <c r="G40" s="44">
        <f t="shared" si="2"/>
        <v>1366.49</v>
      </c>
      <c r="H40" s="44">
        <f t="shared" si="3"/>
        <v>50975.669999999991</v>
      </c>
    </row>
    <row r="41" spans="3:8">
      <c r="C41" s="9">
        <f t="shared" si="0"/>
        <v>18</v>
      </c>
      <c r="D41" s="10">
        <f t="shared" si="1"/>
        <v>41061</v>
      </c>
      <c r="E41" s="11">
        <v>1660.46</v>
      </c>
      <c r="F41" s="44">
        <v>293.97000000000003</v>
      </c>
      <c r="G41" s="44">
        <f t="shared" si="2"/>
        <v>1366.49</v>
      </c>
      <c r="H41" s="44">
        <f t="shared" si="3"/>
        <v>49609.179999999993</v>
      </c>
    </row>
    <row r="42" spans="3:8">
      <c r="C42" s="9">
        <f t="shared" si="0"/>
        <v>19</v>
      </c>
      <c r="D42" s="10">
        <f t="shared" si="1"/>
        <v>41091</v>
      </c>
      <c r="E42" s="11">
        <v>1660.46</v>
      </c>
      <c r="F42" s="44">
        <v>293.97000000000003</v>
      </c>
      <c r="G42" s="44">
        <f t="shared" si="2"/>
        <v>1366.49</v>
      </c>
      <c r="H42" s="44">
        <f t="shared" si="3"/>
        <v>48242.689999999995</v>
      </c>
    </row>
    <row r="43" spans="3:8">
      <c r="C43" s="9">
        <f t="shared" si="0"/>
        <v>20</v>
      </c>
      <c r="D43" s="10">
        <f t="shared" si="1"/>
        <v>41122</v>
      </c>
      <c r="E43" s="11">
        <v>1660.46</v>
      </c>
      <c r="F43" s="44">
        <v>293.97000000000003</v>
      </c>
      <c r="G43" s="44">
        <f t="shared" si="2"/>
        <v>1366.49</v>
      </c>
      <c r="H43" s="44">
        <f t="shared" si="3"/>
        <v>46876.2</v>
      </c>
    </row>
    <row r="44" spans="3:8">
      <c r="C44" s="9">
        <f t="shared" si="0"/>
        <v>21</v>
      </c>
      <c r="D44" s="10">
        <f t="shared" si="1"/>
        <v>41153</v>
      </c>
      <c r="E44" s="11">
        <v>1660.46</v>
      </c>
      <c r="F44" s="44">
        <v>293.97000000000003</v>
      </c>
      <c r="G44" s="44">
        <f t="shared" si="2"/>
        <v>1366.49</v>
      </c>
      <c r="H44" s="44">
        <f t="shared" si="3"/>
        <v>45509.71</v>
      </c>
    </row>
    <row r="45" spans="3:8">
      <c r="C45" s="9">
        <f t="shared" si="0"/>
        <v>22</v>
      </c>
      <c r="D45" s="10">
        <f t="shared" si="1"/>
        <v>41183</v>
      </c>
      <c r="E45" s="11">
        <v>1660.46</v>
      </c>
      <c r="F45" s="44">
        <v>293.97000000000003</v>
      </c>
      <c r="G45" s="44">
        <f t="shared" si="2"/>
        <v>1366.49</v>
      </c>
      <c r="H45" s="44">
        <f t="shared" si="3"/>
        <v>44143.22</v>
      </c>
    </row>
    <row r="46" spans="3:8">
      <c r="C46" s="9">
        <f t="shared" si="0"/>
        <v>23</v>
      </c>
      <c r="D46" s="10">
        <f t="shared" si="1"/>
        <v>41214</v>
      </c>
      <c r="E46" s="11">
        <v>1660.46</v>
      </c>
      <c r="F46" s="44">
        <v>293.97000000000003</v>
      </c>
      <c r="G46" s="44">
        <f t="shared" si="2"/>
        <v>1366.49</v>
      </c>
      <c r="H46" s="44">
        <f t="shared" si="3"/>
        <v>42776.73</v>
      </c>
    </row>
    <row r="47" spans="3:8">
      <c r="C47" s="9">
        <f t="shared" si="0"/>
        <v>24</v>
      </c>
      <c r="D47" s="10">
        <f t="shared" si="1"/>
        <v>41244</v>
      </c>
      <c r="E47" s="11">
        <v>1660.46</v>
      </c>
      <c r="F47" s="44">
        <v>293.97000000000003</v>
      </c>
      <c r="G47" s="44">
        <f t="shared" si="2"/>
        <v>1366.49</v>
      </c>
      <c r="H47" s="44">
        <f t="shared" si="3"/>
        <v>41410.240000000005</v>
      </c>
    </row>
    <row r="48" spans="3:8">
      <c r="C48" s="9">
        <f t="shared" si="0"/>
        <v>25</v>
      </c>
      <c r="D48" s="10">
        <f t="shared" si="1"/>
        <v>41275</v>
      </c>
      <c r="E48" s="11">
        <f t="shared" ref="E25:E88" si="4">IF(C48="","",IF(C48=$D$9+1,H47+F48,$D$14))</f>
        <v>41727.720000000008</v>
      </c>
      <c r="F48" s="44">
        <f t="shared" ref="F25:F88" si="5">IF(C48="","",ROUND($D$7/12*H47,2))</f>
        <v>317.48</v>
      </c>
      <c r="G48" s="44">
        <f t="shared" ref="G24:G87" si="6">IF(C48="","",E48-F48)</f>
        <v>41410.240000000005</v>
      </c>
      <c r="H48" s="44"/>
    </row>
    <row r="49" spans="3:8">
      <c r="C49" s="9" t="str">
        <f t="shared" si="0"/>
        <v/>
      </c>
      <c r="D49" s="10" t="str">
        <f t="shared" si="1"/>
        <v/>
      </c>
      <c r="E49" s="11" t="str">
        <f t="shared" si="4"/>
        <v/>
      </c>
      <c r="F49" s="11" t="str">
        <f t="shared" si="5"/>
        <v/>
      </c>
      <c r="G49" s="11" t="str">
        <f t="shared" si="6"/>
        <v/>
      </c>
      <c r="H49" s="11" t="str">
        <f t="shared" si="3"/>
        <v/>
      </c>
    </row>
    <row r="50" spans="3:8">
      <c r="C50" s="9" t="str">
        <f t="shared" si="0"/>
        <v/>
      </c>
      <c r="D50" s="10" t="str">
        <f t="shared" si="1"/>
        <v/>
      </c>
      <c r="E50" s="11" t="str">
        <f t="shared" si="4"/>
        <v/>
      </c>
      <c r="F50" s="11" t="str">
        <f t="shared" si="5"/>
        <v/>
      </c>
      <c r="G50" s="11" t="str">
        <f t="shared" si="6"/>
        <v/>
      </c>
      <c r="H50" s="11" t="str">
        <f t="shared" si="3"/>
        <v/>
      </c>
    </row>
    <row r="51" spans="3:8">
      <c r="C51" s="9" t="str">
        <f t="shared" si="0"/>
        <v/>
      </c>
      <c r="D51" s="10" t="str">
        <f t="shared" si="1"/>
        <v/>
      </c>
      <c r="E51" s="11" t="str">
        <f t="shared" si="4"/>
        <v/>
      </c>
      <c r="F51" s="11" t="str">
        <f t="shared" si="5"/>
        <v/>
      </c>
      <c r="G51" s="11" t="str">
        <f t="shared" si="6"/>
        <v/>
      </c>
      <c r="H51" s="11" t="str">
        <f t="shared" si="3"/>
        <v/>
      </c>
    </row>
    <row r="52" spans="3:8">
      <c r="C52" s="9" t="str">
        <f t="shared" si="0"/>
        <v/>
      </c>
      <c r="D52" s="10" t="str">
        <f t="shared" si="1"/>
        <v/>
      </c>
      <c r="E52" s="11" t="str">
        <f t="shared" si="4"/>
        <v/>
      </c>
      <c r="F52" s="11" t="str">
        <f t="shared" si="5"/>
        <v/>
      </c>
      <c r="G52" s="11" t="str">
        <f t="shared" si="6"/>
        <v/>
      </c>
      <c r="H52" s="11" t="str">
        <f t="shared" si="3"/>
        <v/>
      </c>
    </row>
    <row r="53" spans="3:8">
      <c r="C53" s="9" t="str">
        <f t="shared" si="0"/>
        <v/>
      </c>
      <c r="D53" s="10" t="str">
        <f t="shared" si="1"/>
        <v/>
      </c>
      <c r="E53" s="11" t="str">
        <f t="shared" si="4"/>
        <v/>
      </c>
      <c r="F53" s="11" t="str">
        <f t="shared" si="5"/>
        <v/>
      </c>
      <c r="G53" s="11" t="str">
        <f t="shared" si="6"/>
        <v/>
      </c>
      <c r="H53" s="11" t="str">
        <f t="shared" si="3"/>
        <v/>
      </c>
    </row>
    <row r="54" spans="3:8">
      <c r="C54" s="9" t="str">
        <f t="shared" si="0"/>
        <v/>
      </c>
      <c r="D54" s="10" t="str">
        <f t="shared" si="1"/>
        <v/>
      </c>
      <c r="E54" s="11" t="str">
        <f t="shared" si="4"/>
        <v/>
      </c>
      <c r="F54" s="11" t="str">
        <f t="shared" si="5"/>
        <v/>
      </c>
      <c r="G54" s="11" t="str">
        <f t="shared" si="6"/>
        <v/>
      </c>
      <c r="H54" s="11" t="str">
        <f t="shared" si="3"/>
        <v/>
      </c>
    </row>
    <row r="55" spans="3:8">
      <c r="C55" s="9" t="str">
        <f t="shared" si="0"/>
        <v/>
      </c>
      <c r="D55" s="10" t="str">
        <f t="shared" si="1"/>
        <v/>
      </c>
      <c r="E55" s="11" t="str">
        <f t="shared" si="4"/>
        <v/>
      </c>
      <c r="F55" s="11" t="str">
        <f t="shared" si="5"/>
        <v/>
      </c>
      <c r="G55" s="11" t="str">
        <f t="shared" si="6"/>
        <v/>
      </c>
      <c r="H55" s="11" t="str">
        <f t="shared" si="3"/>
        <v/>
      </c>
    </row>
    <row r="56" spans="3:8">
      <c r="C56" s="9" t="str">
        <f t="shared" si="0"/>
        <v/>
      </c>
      <c r="D56" s="10" t="str">
        <f t="shared" si="1"/>
        <v/>
      </c>
      <c r="E56" s="11" t="str">
        <f t="shared" si="4"/>
        <v/>
      </c>
      <c r="F56" s="11" t="str">
        <f t="shared" si="5"/>
        <v/>
      </c>
      <c r="G56" s="11" t="str">
        <f t="shared" si="6"/>
        <v/>
      </c>
      <c r="H56" s="11" t="str">
        <f t="shared" si="3"/>
        <v/>
      </c>
    </row>
    <row r="57" spans="3:8">
      <c r="C57" s="9" t="str">
        <f t="shared" si="0"/>
        <v/>
      </c>
      <c r="D57" s="10" t="str">
        <f t="shared" si="1"/>
        <v/>
      </c>
      <c r="E57" s="11" t="str">
        <f t="shared" si="4"/>
        <v/>
      </c>
      <c r="F57" s="11" t="str">
        <f t="shared" si="5"/>
        <v/>
      </c>
      <c r="G57" s="11" t="str">
        <f t="shared" si="6"/>
        <v/>
      </c>
      <c r="H57" s="11" t="str">
        <f t="shared" si="3"/>
        <v/>
      </c>
    </row>
    <row r="58" spans="3:8">
      <c r="C58" s="9" t="str">
        <f t="shared" si="0"/>
        <v/>
      </c>
      <c r="D58" s="10" t="str">
        <f t="shared" si="1"/>
        <v/>
      </c>
      <c r="E58" s="11" t="str">
        <f t="shared" si="4"/>
        <v/>
      </c>
      <c r="F58" s="11" t="str">
        <f t="shared" si="5"/>
        <v/>
      </c>
      <c r="G58" s="11" t="str">
        <f t="shared" si="6"/>
        <v/>
      </c>
      <c r="H58" s="11" t="str">
        <f t="shared" si="3"/>
        <v/>
      </c>
    </row>
    <row r="59" spans="3:8">
      <c r="C59" s="9" t="str">
        <f t="shared" si="0"/>
        <v/>
      </c>
      <c r="D59" s="10" t="str">
        <f t="shared" si="1"/>
        <v/>
      </c>
      <c r="E59" s="11" t="str">
        <f t="shared" si="4"/>
        <v/>
      </c>
      <c r="F59" s="11" t="str">
        <f t="shared" si="5"/>
        <v/>
      </c>
      <c r="G59" s="11" t="str">
        <f t="shared" si="6"/>
        <v/>
      </c>
      <c r="H59" s="11" t="str">
        <f t="shared" si="3"/>
        <v/>
      </c>
    </row>
    <row r="60" spans="3:8">
      <c r="C60" s="9" t="str">
        <f t="shared" si="0"/>
        <v/>
      </c>
      <c r="D60" s="10" t="str">
        <f t="shared" si="1"/>
        <v/>
      </c>
      <c r="E60" s="11" t="str">
        <f t="shared" si="4"/>
        <v/>
      </c>
      <c r="F60" s="11" t="str">
        <f t="shared" si="5"/>
        <v/>
      </c>
      <c r="G60" s="11" t="str">
        <f t="shared" si="6"/>
        <v/>
      </c>
      <c r="H60" s="11" t="str">
        <f t="shared" si="3"/>
        <v/>
      </c>
    </row>
    <row r="61" spans="3:8">
      <c r="C61" s="9" t="str">
        <f t="shared" si="0"/>
        <v/>
      </c>
      <c r="D61" s="10" t="str">
        <f t="shared" si="1"/>
        <v/>
      </c>
      <c r="E61" s="11" t="str">
        <f t="shared" si="4"/>
        <v/>
      </c>
      <c r="F61" s="11" t="str">
        <f t="shared" si="5"/>
        <v/>
      </c>
      <c r="G61" s="11" t="str">
        <f t="shared" si="6"/>
        <v/>
      </c>
      <c r="H61" s="11" t="str">
        <f t="shared" si="3"/>
        <v/>
      </c>
    </row>
    <row r="62" spans="3:8">
      <c r="C62" s="9" t="str">
        <f t="shared" si="0"/>
        <v/>
      </c>
      <c r="D62" s="10" t="str">
        <f t="shared" si="1"/>
        <v/>
      </c>
      <c r="E62" s="11" t="str">
        <f t="shared" si="4"/>
        <v/>
      </c>
      <c r="F62" s="11" t="str">
        <f t="shared" si="5"/>
        <v/>
      </c>
      <c r="G62" s="11" t="str">
        <f t="shared" si="6"/>
        <v/>
      </c>
      <c r="H62" s="11" t="str">
        <f t="shared" si="3"/>
        <v/>
      </c>
    </row>
    <row r="63" spans="3:8">
      <c r="C63" s="9" t="str">
        <f t="shared" si="0"/>
        <v/>
      </c>
      <c r="D63" s="10" t="str">
        <f t="shared" si="1"/>
        <v/>
      </c>
      <c r="E63" s="11" t="str">
        <f t="shared" si="4"/>
        <v/>
      </c>
      <c r="F63" s="11" t="str">
        <f t="shared" si="5"/>
        <v/>
      </c>
      <c r="G63" s="11" t="str">
        <f t="shared" si="6"/>
        <v/>
      </c>
      <c r="H63" s="11" t="str">
        <f t="shared" si="3"/>
        <v/>
      </c>
    </row>
    <row r="64" spans="3:8">
      <c r="C64" s="9" t="str">
        <f t="shared" si="0"/>
        <v/>
      </c>
      <c r="D64" s="10" t="str">
        <f t="shared" si="1"/>
        <v/>
      </c>
      <c r="E64" s="11" t="str">
        <f t="shared" si="4"/>
        <v/>
      </c>
      <c r="F64" s="11" t="str">
        <f t="shared" si="5"/>
        <v/>
      </c>
      <c r="G64" s="11" t="str">
        <f t="shared" si="6"/>
        <v/>
      </c>
      <c r="H64" s="11" t="str">
        <f t="shared" si="3"/>
        <v/>
      </c>
    </row>
    <row r="65" spans="3:8">
      <c r="C65" s="9" t="str">
        <f t="shared" si="0"/>
        <v/>
      </c>
      <c r="D65" s="10" t="str">
        <f t="shared" si="1"/>
        <v/>
      </c>
      <c r="E65" s="11" t="str">
        <f t="shared" si="4"/>
        <v/>
      </c>
      <c r="F65" s="11" t="str">
        <f t="shared" si="5"/>
        <v/>
      </c>
      <c r="G65" s="11" t="str">
        <f t="shared" si="6"/>
        <v/>
      </c>
      <c r="H65" s="11" t="str">
        <f t="shared" si="3"/>
        <v/>
      </c>
    </row>
    <row r="66" spans="3:8">
      <c r="C66" s="9" t="str">
        <f t="shared" si="0"/>
        <v/>
      </c>
      <c r="D66" s="10" t="str">
        <f t="shared" si="1"/>
        <v/>
      </c>
      <c r="E66" s="11" t="str">
        <f t="shared" si="4"/>
        <v/>
      </c>
      <c r="F66" s="11" t="str">
        <f t="shared" si="5"/>
        <v/>
      </c>
      <c r="G66" s="11" t="str">
        <f t="shared" si="6"/>
        <v/>
      </c>
      <c r="H66" s="11" t="str">
        <f t="shared" si="3"/>
        <v/>
      </c>
    </row>
    <row r="67" spans="3:8">
      <c r="C67" s="9" t="str">
        <f t="shared" si="0"/>
        <v/>
      </c>
      <c r="D67" s="10" t="str">
        <f t="shared" si="1"/>
        <v/>
      </c>
      <c r="E67" s="11" t="str">
        <f t="shared" si="4"/>
        <v/>
      </c>
      <c r="F67" s="11" t="str">
        <f t="shared" si="5"/>
        <v/>
      </c>
      <c r="G67" s="11" t="str">
        <f t="shared" si="6"/>
        <v/>
      </c>
      <c r="H67" s="11" t="str">
        <f t="shared" si="3"/>
        <v/>
      </c>
    </row>
    <row r="68" spans="3:8">
      <c r="C68" s="9" t="str">
        <f t="shared" si="0"/>
        <v/>
      </c>
      <c r="D68" s="10" t="str">
        <f t="shared" si="1"/>
        <v/>
      </c>
      <c r="E68" s="11" t="str">
        <f t="shared" si="4"/>
        <v/>
      </c>
      <c r="F68" s="11" t="str">
        <f t="shared" si="5"/>
        <v/>
      </c>
      <c r="G68" s="11" t="str">
        <f t="shared" si="6"/>
        <v/>
      </c>
      <c r="H68" s="11" t="str">
        <f t="shared" si="3"/>
        <v/>
      </c>
    </row>
    <row r="69" spans="3:8">
      <c r="C69" s="9" t="str">
        <f t="shared" si="0"/>
        <v/>
      </c>
      <c r="D69" s="10" t="str">
        <f t="shared" si="1"/>
        <v/>
      </c>
      <c r="E69" s="11" t="str">
        <f t="shared" si="4"/>
        <v/>
      </c>
      <c r="F69" s="11" t="str">
        <f t="shared" si="5"/>
        <v/>
      </c>
      <c r="G69" s="11" t="str">
        <f t="shared" si="6"/>
        <v/>
      </c>
      <c r="H69" s="11" t="str">
        <f t="shared" si="3"/>
        <v/>
      </c>
    </row>
    <row r="70" spans="3:8">
      <c r="C70" s="9" t="str">
        <f t="shared" si="0"/>
        <v/>
      </c>
      <c r="D70" s="10" t="str">
        <f t="shared" si="1"/>
        <v/>
      </c>
      <c r="E70" s="11" t="str">
        <f t="shared" si="4"/>
        <v/>
      </c>
      <c r="F70" s="11" t="str">
        <f t="shared" si="5"/>
        <v/>
      </c>
      <c r="G70" s="11" t="str">
        <f t="shared" si="6"/>
        <v/>
      </c>
      <c r="H70" s="11" t="str">
        <f t="shared" si="3"/>
        <v/>
      </c>
    </row>
    <row r="71" spans="3:8">
      <c r="C71" s="9" t="str">
        <f t="shared" si="0"/>
        <v/>
      </c>
      <c r="D71" s="10" t="str">
        <f t="shared" si="1"/>
        <v/>
      </c>
      <c r="E71" s="11" t="str">
        <f t="shared" si="4"/>
        <v/>
      </c>
      <c r="F71" s="11" t="str">
        <f t="shared" si="5"/>
        <v/>
      </c>
      <c r="G71" s="11" t="str">
        <f t="shared" si="6"/>
        <v/>
      </c>
      <c r="H71" s="11" t="str">
        <f t="shared" si="3"/>
        <v/>
      </c>
    </row>
    <row r="72" spans="3:8">
      <c r="C72" s="9" t="str">
        <f t="shared" si="0"/>
        <v/>
      </c>
      <c r="D72" s="10" t="str">
        <f t="shared" si="1"/>
        <v/>
      </c>
      <c r="E72" s="11" t="str">
        <f t="shared" si="4"/>
        <v/>
      </c>
      <c r="F72" s="11" t="str">
        <f t="shared" si="5"/>
        <v/>
      </c>
      <c r="G72" s="11" t="str">
        <f t="shared" si="6"/>
        <v/>
      </c>
      <c r="H72" s="11" t="str">
        <f t="shared" si="3"/>
        <v/>
      </c>
    </row>
    <row r="73" spans="3:8">
      <c r="C73" s="9" t="str">
        <f t="shared" si="0"/>
        <v/>
      </c>
      <c r="D73" s="10" t="str">
        <f t="shared" si="1"/>
        <v/>
      </c>
      <c r="E73" s="11" t="str">
        <f t="shared" si="4"/>
        <v/>
      </c>
      <c r="F73" s="11" t="str">
        <f t="shared" si="5"/>
        <v/>
      </c>
      <c r="G73" s="11" t="str">
        <f t="shared" si="6"/>
        <v/>
      </c>
      <c r="H73" s="11" t="str">
        <f t="shared" si="3"/>
        <v/>
      </c>
    </row>
    <row r="74" spans="3:8">
      <c r="C74" s="9" t="str">
        <f t="shared" si="0"/>
        <v/>
      </c>
      <c r="D74" s="10" t="str">
        <f t="shared" si="1"/>
        <v/>
      </c>
      <c r="E74" s="11" t="str">
        <f t="shared" si="4"/>
        <v/>
      </c>
      <c r="F74" s="11" t="str">
        <f t="shared" si="5"/>
        <v/>
      </c>
      <c r="G74" s="11" t="str">
        <f t="shared" si="6"/>
        <v/>
      </c>
      <c r="H74" s="11" t="str">
        <f t="shared" si="3"/>
        <v/>
      </c>
    </row>
    <row r="75" spans="3:8">
      <c r="C75" s="9" t="str">
        <f t="shared" si="0"/>
        <v/>
      </c>
      <c r="D75" s="10" t="str">
        <f t="shared" si="1"/>
        <v/>
      </c>
      <c r="E75" s="11" t="str">
        <f t="shared" si="4"/>
        <v/>
      </c>
      <c r="F75" s="11" t="str">
        <f t="shared" si="5"/>
        <v/>
      </c>
      <c r="G75" s="11" t="str">
        <f t="shared" si="6"/>
        <v/>
      </c>
      <c r="H75" s="11" t="str">
        <f t="shared" si="3"/>
        <v/>
      </c>
    </row>
    <row r="76" spans="3:8">
      <c r="C76" s="9" t="str">
        <f t="shared" si="0"/>
        <v/>
      </c>
      <c r="D76" s="10" t="str">
        <f t="shared" si="1"/>
        <v/>
      </c>
      <c r="E76" s="11" t="str">
        <f t="shared" si="4"/>
        <v/>
      </c>
      <c r="F76" s="11" t="str">
        <f t="shared" si="5"/>
        <v/>
      </c>
      <c r="G76" s="11" t="str">
        <f t="shared" si="6"/>
        <v/>
      </c>
      <c r="H76" s="11" t="str">
        <f t="shared" si="3"/>
        <v/>
      </c>
    </row>
    <row r="77" spans="3:8">
      <c r="C77" s="9" t="str">
        <f t="shared" si="0"/>
        <v/>
      </c>
      <c r="D77" s="10" t="str">
        <f t="shared" si="1"/>
        <v/>
      </c>
      <c r="E77" s="11" t="str">
        <f t="shared" si="4"/>
        <v/>
      </c>
      <c r="F77" s="11" t="str">
        <f t="shared" si="5"/>
        <v/>
      </c>
      <c r="G77" s="11" t="str">
        <f t="shared" si="6"/>
        <v/>
      </c>
      <c r="H77" s="11" t="str">
        <f t="shared" si="3"/>
        <v/>
      </c>
    </row>
    <row r="78" spans="3:8">
      <c r="C78" s="9" t="str">
        <f t="shared" si="0"/>
        <v/>
      </c>
      <c r="D78" s="10" t="str">
        <f t="shared" si="1"/>
        <v/>
      </c>
      <c r="E78" s="11" t="str">
        <f t="shared" si="4"/>
        <v/>
      </c>
      <c r="F78" s="11" t="str">
        <f t="shared" si="5"/>
        <v/>
      </c>
      <c r="G78" s="11" t="str">
        <f t="shared" si="6"/>
        <v/>
      </c>
      <c r="H78" s="11" t="str">
        <f t="shared" si="3"/>
        <v/>
      </c>
    </row>
    <row r="79" spans="3:8">
      <c r="C79" s="9" t="str">
        <f t="shared" si="0"/>
        <v/>
      </c>
      <c r="D79" s="10" t="str">
        <f t="shared" si="1"/>
        <v/>
      </c>
      <c r="E79" s="11" t="str">
        <f t="shared" si="4"/>
        <v/>
      </c>
      <c r="F79" s="11" t="str">
        <f t="shared" si="5"/>
        <v/>
      </c>
      <c r="G79" s="11" t="str">
        <f t="shared" si="6"/>
        <v/>
      </c>
      <c r="H79" s="11" t="str">
        <f t="shared" si="3"/>
        <v/>
      </c>
    </row>
    <row r="80" spans="3:8">
      <c r="C80" s="9" t="str">
        <f t="shared" si="0"/>
        <v/>
      </c>
      <c r="D80" s="10" t="str">
        <f t="shared" si="1"/>
        <v/>
      </c>
      <c r="E80" s="11" t="str">
        <f t="shared" si="4"/>
        <v/>
      </c>
      <c r="F80" s="11" t="str">
        <f t="shared" si="5"/>
        <v/>
      </c>
      <c r="G80" s="11" t="str">
        <f t="shared" si="6"/>
        <v/>
      </c>
      <c r="H80" s="11" t="str">
        <f t="shared" si="3"/>
        <v/>
      </c>
    </row>
    <row r="81" spans="3:8">
      <c r="C81" s="9" t="str">
        <f t="shared" si="0"/>
        <v/>
      </c>
      <c r="D81" s="10" t="str">
        <f t="shared" si="1"/>
        <v/>
      </c>
      <c r="E81" s="11" t="str">
        <f t="shared" si="4"/>
        <v/>
      </c>
      <c r="F81" s="11" t="str">
        <f t="shared" si="5"/>
        <v/>
      </c>
      <c r="G81" s="11" t="str">
        <f t="shared" si="6"/>
        <v/>
      </c>
      <c r="H81" s="11" t="str">
        <f t="shared" si="3"/>
        <v/>
      </c>
    </row>
    <row r="82" spans="3:8">
      <c r="C82" s="9" t="str">
        <f t="shared" si="0"/>
        <v/>
      </c>
      <c r="D82" s="10" t="str">
        <f t="shared" si="1"/>
        <v/>
      </c>
      <c r="E82" s="11" t="str">
        <f t="shared" si="4"/>
        <v/>
      </c>
      <c r="F82" s="11" t="str">
        <f t="shared" si="5"/>
        <v/>
      </c>
      <c r="G82" s="11" t="str">
        <f t="shared" si="6"/>
        <v/>
      </c>
      <c r="H82" s="11" t="str">
        <f t="shared" si="3"/>
        <v/>
      </c>
    </row>
    <row r="83" spans="3:8">
      <c r="C83" s="9" t="str">
        <f t="shared" si="0"/>
        <v/>
      </c>
      <c r="D83" s="10" t="str">
        <f t="shared" si="1"/>
        <v/>
      </c>
      <c r="E83" s="11" t="str">
        <f t="shared" si="4"/>
        <v/>
      </c>
      <c r="F83" s="11" t="str">
        <f t="shared" si="5"/>
        <v/>
      </c>
      <c r="G83" s="11" t="str">
        <f t="shared" si="6"/>
        <v/>
      </c>
      <c r="H83" s="11" t="str">
        <f t="shared" si="3"/>
        <v/>
      </c>
    </row>
    <row r="84" spans="3:8">
      <c r="C84" s="9" t="str">
        <f t="shared" si="0"/>
        <v/>
      </c>
      <c r="D84" s="10" t="str">
        <f t="shared" si="1"/>
        <v/>
      </c>
      <c r="E84" s="11" t="str">
        <f t="shared" si="4"/>
        <v/>
      </c>
      <c r="F84" s="11" t="str">
        <f t="shared" si="5"/>
        <v/>
      </c>
      <c r="G84" s="11" t="str">
        <f t="shared" si="6"/>
        <v/>
      </c>
      <c r="H84" s="11" t="str">
        <f t="shared" si="3"/>
        <v/>
      </c>
    </row>
    <row r="85" spans="3:8">
      <c r="C85" s="9" t="str">
        <f t="shared" si="0"/>
        <v/>
      </c>
      <c r="D85" s="10" t="str">
        <f t="shared" si="1"/>
        <v/>
      </c>
      <c r="E85" s="11" t="str">
        <f t="shared" si="4"/>
        <v/>
      </c>
      <c r="F85" s="11" t="str">
        <f t="shared" si="5"/>
        <v/>
      </c>
      <c r="G85" s="11" t="str">
        <f t="shared" si="6"/>
        <v/>
      </c>
      <c r="H85" s="11" t="str">
        <f t="shared" si="3"/>
        <v/>
      </c>
    </row>
    <row r="86" spans="3:8">
      <c r="C86" s="9" t="str">
        <f t="shared" si="0"/>
        <v/>
      </c>
      <c r="D86" s="10" t="str">
        <f t="shared" si="1"/>
        <v/>
      </c>
      <c r="E86" s="11" t="str">
        <f t="shared" si="4"/>
        <v/>
      </c>
      <c r="F86" s="11" t="str">
        <f t="shared" si="5"/>
        <v/>
      </c>
      <c r="G86" s="11" t="str">
        <f t="shared" si="6"/>
        <v/>
      </c>
      <c r="H86" s="11" t="str">
        <f t="shared" si="3"/>
        <v/>
      </c>
    </row>
    <row r="87" spans="3:8">
      <c r="C87" s="9" t="str">
        <f t="shared" si="0"/>
        <v/>
      </c>
      <c r="D87" s="10" t="str">
        <f t="shared" si="1"/>
        <v/>
      </c>
      <c r="E87" s="11" t="str">
        <f t="shared" si="4"/>
        <v/>
      </c>
      <c r="F87" s="11" t="str">
        <f t="shared" si="5"/>
        <v/>
      </c>
      <c r="G87" s="11" t="str">
        <f t="shared" si="6"/>
        <v/>
      </c>
      <c r="H87" s="11" t="str">
        <f t="shared" si="3"/>
        <v/>
      </c>
    </row>
    <row r="88" spans="3:8">
      <c r="C88" s="9" t="str">
        <f t="shared" si="0"/>
        <v/>
      </c>
      <c r="D88" s="10" t="str">
        <f t="shared" si="1"/>
        <v/>
      </c>
      <c r="E88" s="11" t="str">
        <f t="shared" si="4"/>
        <v/>
      </c>
      <c r="F88" s="11" t="str">
        <f t="shared" si="5"/>
        <v/>
      </c>
      <c r="G88" s="11" t="str">
        <f t="shared" ref="G88:G151" si="7">IF(C88="","",E88-F88)</f>
        <v/>
      </c>
      <c r="H88" s="11" t="str">
        <f t="shared" ref="H88:H151" si="8">IF(C88="","",H87-G88)</f>
        <v/>
      </c>
    </row>
    <row r="89" spans="3:8">
      <c r="C89" s="9" t="str">
        <f t="shared" ref="C89:C152" si="9">IF(C88&gt;$D$9,"",C88+1)</f>
        <v/>
      </c>
      <c r="D89" s="10" t="str">
        <f t="shared" ref="D89:D152" si="10">IF(C89="","",DATE(YEAR(D88),MONTH(D88)+1,DAY(D88)))</f>
        <v/>
      </c>
      <c r="E89" s="11" t="str">
        <f t="shared" ref="E89:E152" si="11">IF(C89="","",IF(C89=$D$9+1,H88+F89,$D$14))</f>
        <v/>
      </c>
      <c r="F89" s="11" t="str">
        <f t="shared" ref="F89:F152" si="12">IF(C89="","",ROUND($D$7/12*H88,2))</f>
        <v/>
      </c>
      <c r="G89" s="11" t="str">
        <f t="shared" si="7"/>
        <v/>
      </c>
      <c r="H89" s="11" t="str">
        <f t="shared" si="8"/>
        <v/>
      </c>
    </row>
    <row r="90" spans="3:8">
      <c r="C90" s="9" t="str">
        <f t="shared" si="9"/>
        <v/>
      </c>
      <c r="D90" s="10" t="str">
        <f t="shared" si="10"/>
        <v/>
      </c>
      <c r="E90" s="11" t="str">
        <f t="shared" si="11"/>
        <v/>
      </c>
      <c r="F90" s="11" t="str">
        <f t="shared" si="12"/>
        <v/>
      </c>
      <c r="G90" s="11" t="str">
        <f t="shared" si="7"/>
        <v/>
      </c>
      <c r="H90" s="11" t="str">
        <f t="shared" si="8"/>
        <v/>
      </c>
    </row>
    <row r="91" spans="3:8">
      <c r="C91" s="9" t="str">
        <f t="shared" si="9"/>
        <v/>
      </c>
      <c r="D91" s="10" t="str">
        <f t="shared" si="10"/>
        <v/>
      </c>
      <c r="E91" s="11" t="str">
        <f t="shared" si="11"/>
        <v/>
      </c>
      <c r="F91" s="11" t="str">
        <f t="shared" si="12"/>
        <v/>
      </c>
      <c r="G91" s="11" t="str">
        <f t="shared" si="7"/>
        <v/>
      </c>
      <c r="H91" s="11" t="str">
        <f t="shared" si="8"/>
        <v/>
      </c>
    </row>
    <row r="92" spans="3:8">
      <c r="C92" s="9" t="str">
        <f t="shared" si="9"/>
        <v/>
      </c>
      <c r="D92" s="10" t="str">
        <f t="shared" si="10"/>
        <v/>
      </c>
      <c r="E92" s="11" t="str">
        <f t="shared" si="11"/>
        <v/>
      </c>
      <c r="F92" s="11" t="str">
        <f t="shared" si="12"/>
        <v/>
      </c>
      <c r="G92" s="11" t="str">
        <f t="shared" si="7"/>
        <v/>
      </c>
      <c r="H92" s="11" t="str">
        <f t="shared" si="8"/>
        <v/>
      </c>
    </row>
    <row r="93" spans="3:8">
      <c r="C93" s="9" t="str">
        <f t="shared" si="9"/>
        <v/>
      </c>
      <c r="D93" s="10" t="str">
        <f t="shared" si="10"/>
        <v/>
      </c>
      <c r="E93" s="11" t="str">
        <f t="shared" si="11"/>
        <v/>
      </c>
      <c r="F93" s="11" t="str">
        <f t="shared" si="12"/>
        <v/>
      </c>
      <c r="G93" s="11" t="str">
        <f t="shared" si="7"/>
        <v/>
      </c>
      <c r="H93" s="11" t="str">
        <f t="shared" si="8"/>
        <v/>
      </c>
    </row>
    <row r="94" spans="3:8">
      <c r="C94" s="9" t="str">
        <f t="shared" si="9"/>
        <v/>
      </c>
      <c r="D94" s="10" t="str">
        <f t="shared" si="10"/>
        <v/>
      </c>
      <c r="E94" s="11" t="str">
        <f t="shared" si="11"/>
        <v/>
      </c>
      <c r="F94" s="11" t="str">
        <f t="shared" si="12"/>
        <v/>
      </c>
      <c r="G94" s="11" t="str">
        <f t="shared" si="7"/>
        <v/>
      </c>
      <c r="H94" s="11" t="str">
        <f t="shared" si="8"/>
        <v/>
      </c>
    </row>
    <row r="95" spans="3:8">
      <c r="C95" s="9" t="str">
        <f t="shared" si="9"/>
        <v/>
      </c>
      <c r="D95" s="10" t="str">
        <f t="shared" si="10"/>
        <v/>
      </c>
      <c r="E95" s="11" t="str">
        <f t="shared" si="11"/>
        <v/>
      </c>
      <c r="F95" s="11" t="str">
        <f t="shared" si="12"/>
        <v/>
      </c>
      <c r="G95" s="11" t="str">
        <f t="shared" si="7"/>
        <v/>
      </c>
      <c r="H95" s="11" t="str">
        <f t="shared" si="8"/>
        <v/>
      </c>
    </row>
    <row r="96" spans="3:8">
      <c r="C96" s="9" t="str">
        <f t="shared" si="9"/>
        <v/>
      </c>
      <c r="D96" s="10" t="str">
        <f t="shared" si="10"/>
        <v/>
      </c>
      <c r="E96" s="11" t="str">
        <f t="shared" si="11"/>
        <v/>
      </c>
      <c r="F96" s="11" t="str">
        <f t="shared" si="12"/>
        <v/>
      </c>
      <c r="G96" s="11" t="str">
        <f t="shared" si="7"/>
        <v/>
      </c>
      <c r="H96" s="11" t="str">
        <f t="shared" si="8"/>
        <v/>
      </c>
    </row>
    <row r="97" spans="3:8">
      <c r="C97" s="9" t="str">
        <f t="shared" si="9"/>
        <v/>
      </c>
      <c r="D97" s="10" t="str">
        <f t="shared" si="10"/>
        <v/>
      </c>
      <c r="E97" s="11" t="str">
        <f t="shared" si="11"/>
        <v/>
      </c>
      <c r="F97" s="11" t="str">
        <f t="shared" si="12"/>
        <v/>
      </c>
      <c r="G97" s="11" t="str">
        <f t="shared" si="7"/>
        <v/>
      </c>
      <c r="H97" s="11" t="str">
        <f t="shared" si="8"/>
        <v/>
      </c>
    </row>
    <row r="98" spans="3:8">
      <c r="C98" s="9" t="str">
        <f t="shared" si="9"/>
        <v/>
      </c>
      <c r="D98" s="10" t="str">
        <f t="shared" si="10"/>
        <v/>
      </c>
      <c r="E98" s="11" t="str">
        <f t="shared" si="11"/>
        <v/>
      </c>
      <c r="F98" s="11" t="str">
        <f t="shared" si="12"/>
        <v/>
      </c>
      <c r="G98" s="11" t="str">
        <f t="shared" si="7"/>
        <v/>
      </c>
      <c r="H98" s="11" t="str">
        <f t="shared" si="8"/>
        <v/>
      </c>
    </row>
    <row r="99" spans="3:8">
      <c r="C99" s="9" t="str">
        <f t="shared" si="9"/>
        <v/>
      </c>
      <c r="D99" s="10" t="str">
        <f t="shared" si="10"/>
        <v/>
      </c>
      <c r="E99" s="11" t="str">
        <f t="shared" si="11"/>
        <v/>
      </c>
      <c r="F99" s="11" t="str">
        <f t="shared" si="12"/>
        <v/>
      </c>
      <c r="G99" s="11" t="str">
        <f t="shared" si="7"/>
        <v/>
      </c>
      <c r="H99" s="11" t="str">
        <f t="shared" si="8"/>
        <v/>
      </c>
    </row>
    <row r="100" spans="3:8">
      <c r="C100" s="9" t="str">
        <f t="shared" si="9"/>
        <v/>
      </c>
      <c r="D100" s="10" t="str">
        <f t="shared" si="10"/>
        <v/>
      </c>
      <c r="E100" s="11" t="str">
        <f t="shared" si="11"/>
        <v/>
      </c>
      <c r="F100" s="11" t="str">
        <f t="shared" si="12"/>
        <v/>
      </c>
      <c r="G100" s="11" t="str">
        <f t="shared" si="7"/>
        <v/>
      </c>
      <c r="H100" s="11" t="str">
        <f t="shared" si="8"/>
        <v/>
      </c>
    </row>
    <row r="101" spans="3:8">
      <c r="C101" s="9" t="str">
        <f t="shared" si="9"/>
        <v/>
      </c>
      <c r="D101" s="10" t="str">
        <f t="shared" si="10"/>
        <v/>
      </c>
      <c r="E101" s="11" t="str">
        <f t="shared" si="11"/>
        <v/>
      </c>
      <c r="F101" s="11" t="str">
        <f t="shared" si="12"/>
        <v/>
      </c>
      <c r="G101" s="11" t="str">
        <f t="shared" si="7"/>
        <v/>
      </c>
      <c r="H101" s="11" t="str">
        <f t="shared" si="8"/>
        <v/>
      </c>
    </row>
    <row r="102" spans="3:8">
      <c r="C102" s="9" t="str">
        <f t="shared" si="9"/>
        <v/>
      </c>
      <c r="D102" s="10" t="str">
        <f t="shared" si="10"/>
        <v/>
      </c>
      <c r="E102" s="11" t="str">
        <f t="shared" si="11"/>
        <v/>
      </c>
      <c r="F102" s="11" t="str">
        <f t="shared" si="12"/>
        <v/>
      </c>
      <c r="G102" s="11" t="str">
        <f t="shared" si="7"/>
        <v/>
      </c>
      <c r="H102" s="11" t="str">
        <f t="shared" si="8"/>
        <v/>
      </c>
    </row>
    <row r="103" spans="3:8">
      <c r="C103" s="9" t="str">
        <f t="shared" si="9"/>
        <v/>
      </c>
      <c r="D103" s="10" t="str">
        <f t="shared" si="10"/>
        <v/>
      </c>
      <c r="E103" s="11" t="str">
        <f t="shared" si="11"/>
        <v/>
      </c>
      <c r="F103" s="11" t="str">
        <f t="shared" si="12"/>
        <v/>
      </c>
      <c r="G103" s="11" t="str">
        <f t="shared" si="7"/>
        <v/>
      </c>
      <c r="H103" s="11" t="str">
        <f t="shared" si="8"/>
        <v/>
      </c>
    </row>
    <row r="104" spans="3:8">
      <c r="C104" s="9" t="str">
        <f t="shared" si="9"/>
        <v/>
      </c>
      <c r="D104" s="10" t="str">
        <f t="shared" si="10"/>
        <v/>
      </c>
      <c r="E104" s="11" t="str">
        <f t="shared" si="11"/>
        <v/>
      </c>
      <c r="F104" s="11" t="str">
        <f t="shared" si="12"/>
        <v/>
      </c>
      <c r="G104" s="11" t="str">
        <f t="shared" si="7"/>
        <v/>
      </c>
      <c r="H104" s="11" t="str">
        <f t="shared" si="8"/>
        <v/>
      </c>
    </row>
    <row r="105" spans="3:8">
      <c r="C105" s="9" t="str">
        <f t="shared" si="9"/>
        <v/>
      </c>
      <c r="D105" s="10" t="str">
        <f t="shared" si="10"/>
        <v/>
      </c>
      <c r="E105" s="11" t="str">
        <f t="shared" si="11"/>
        <v/>
      </c>
      <c r="F105" s="11" t="str">
        <f t="shared" si="12"/>
        <v/>
      </c>
      <c r="G105" s="11" t="str">
        <f t="shared" si="7"/>
        <v/>
      </c>
      <c r="H105" s="11" t="str">
        <f t="shared" si="8"/>
        <v/>
      </c>
    </row>
    <row r="106" spans="3:8">
      <c r="C106" s="9" t="str">
        <f t="shared" si="9"/>
        <v/>
      </c>
      <c r="D106" s="10" t="str">
        <f t="shared" si="10"/>
        <v/>
      </c>
      <c r="E106" s="11" t="str">
        <f t="shared" si="11"/>
        <v/>
      </c>
      <c r="F106" s="11" t="str">
        <f t="shared" si="12"/>
        <v/>
      </c>
      <c r="G106" s="11" t="str">
        <f t="shared" si="7"/>
        <v/>
      </c>
      <c r="H106" s="11" t="str">
        <f t="shared" si="8"/>
        <v/>
      </c>
    </row>
    <row r="107" spans="3:8">
      <c r="C107" s="9" t="str">
        <f t="shared" si="9"/>
        <v/>
      </c>
      <c r="D107" s="10" t="str">
        <f t="shared" si="10"/>
        <v/>
      </c>
      <c r="E107" s="11" t="str">
        <f t="shared" si="11"/>
        <v/>
      </c>
      <c r="F107" s="11" t="str">
        <f t="shared" si="12"/>
        <v/>
      </c>
      <c r="G107" s="11" t="str">
        <f t="shared" si="7"/>
        <v/>
      </c>
      <c r="H107" s="11" t="str">
        <f t="shared" si="8"/>
        <v/>
      </c>
    </row>
    <row r="108" spans="3:8">
      <c r="C108" s="9" t="str">
        <f t="shared" si="9"/>
        <v/>
      </c>
      <c r="D108" s="10" t="str">
        <f t="shared" si="10"/>
        <v/>
      </c>
      <c r="E108" s="11" t="str">
        <f t="shared" si="11"/>
        <v/>
      </c>
      <c r="F108" s="11" t="str">
        <f t="shared" si="12"/>
        <v/>
      </c>
      <c r="G108" s="11" t="str">
        <f t="shared" si="7"/>
        <v/>
      </c>
      <c r="H108" s="11" t="str">
        <f t="shared" si="8"/>
        <v/>
      </c>
    </row>
    <row r="109" spans="3:8">
      <c r="C109" s="9" t="str">
        <f t="shared" si="9"/>
        <v/>
      </c>
      <c r="D109" s="10" t="str">
        <f t="shared" si="10"/>
        <v/>
      </c>
      <c r="E109" s="11" t="str">
        <f t="shared" si="11"/>
        <v/>
      </c>
      <c r="F109" s="11" t="str">
        <f t="shared" si="12"/>
        <v/>
      </c>
      <c r="G109" s="11" t="str">
        <f t="shared" si="7"/>
        <v/>
      </c>
      <c r="H109" s="11" t="str">
        <f t="shared" si="8"/>
        <v/>
      </c>
    </row>
    <row r="110" spans="3:8">
      <c r="C110" s="9" t="str">
        <f t="shared" si="9"/>
        <v/>
      </c>
      <c r="D110" s="10" t="str">
        <f t="shared" si="10"/>
        <v/>
      </c>
      <c r="E110" s="11" t="str">
        <f t="shared" si="11"/>
        <v/>
      </c>
      <c r="F110" s="11" t="str">
        <f t="shared" si="12"/>
        <v/>
      </c>
      <c r="G110" s="11" t="str">
        <f t="shared" si="7"/>
        <v/>
      </c>
      <c r="H110" s="11" t="str">
        <f t="shared" si="8"/>
        <v/>
      </c>
    </row>
    <row r="111" spans="3:8">
      <c r="C111" s="9" t="str">
        <f t="shared" si="9"/>
        <v/>
      </c>
      <c r="D111" s="10" t="str">
        <f t="shared" si="10"/>
        <v/>
      </c>
      <c r="E111" s="11" t="str">
        <f t="shared" si="11"/>
        <v/>
      </c>
      <c r="F111" s="11" t="str">
        <f t="shared" si="12"/>
        <v/>
      </c>
      <c r="G111" s="11" t="str">
        <f t="shared" si="7"/>
        <v/>
      </c>
      <c r="H111" s="11" t="str">
        <f t="shared" si="8"/>
        <v/>
      </c>
    </row>
    <row r="112" spans="3:8">
      <c r="C112" s="9" t="str">
        <f t="shared" si="9"/>
        <v/>
      </c>
      <c r="D112" s="10" t="str">
        <f t="shared" si="10"/>
        <v/>
      </c>
      <c r="E112" s="11" t="str">
        <f t="shared" si="11"/>
        <v/>
      </c>
      <c r="F112" s="11" t="str">
        <f t="shared" si="12"/>
        <v/>
      </c>
      <c r="G112" s="11" t="str">
        <f t="shared" si="7"/>
        <v/>
      </c>
      <c r="H112" s="11" t="str">
        <f t="shared" si="8"/>
        <v/>
      </c>
    </row>
    <row r="113" spans="3:8">
      <c r="C113" s="9" t="str">
        <f t="shared" si="9"/>
        <v/>
      </c>
      <c r="D113" s="10" t="str">
        <f t="shared" si="10"/>
        <v/>
      </c>
      <c r="E113" s="11" t="str">
        <f t="shared" si="11"/>
        <v/>
      </c>
      <c r="F113" s="11" t="str">
        <f t="shared" si="12"/>
        <v/>
      </c>
      <c r="G113" s="11" t="str">
        <f t="shared" si="7"/>
        <v/>
      </c>
      <c r="H113" s="11" t="str">
        <f t="shared" si="8"/>
        <v/>
      </c>
    </row>
    <row r="114" spans="3:8">
      <c r="C114" s="9" t="str">
        <f t="shared" si="9"/>
        <v/>
      </c>
      <c r="D114" s="10" t="str">
        <f t="shared" si="10"/>
        <v/>
      </c>
      <c r="E114" s="11" t="str">
        <f t="shared" si="11"/>
        <v/>
      </c>
      <c r="F114" s="11" t="str">
        <f t="shared" si="12"/>
        <v/>
      </c>
      <c r="G114" s="11" t="str">
        <f t="shared" si="7"/>
        <v/>
      </c>
      <c r="H114" s="11" t="str">
        <f t="shared" si="8"/>
        <v/>
      </c>
    </row>
    <row r="115" spans="3:8">
      <c r="C115" s="9" t="str">
        <f t="shared" si="9"/>
        <v/>
      </c>
      <c r="D115" s="10" t="str">
        <f t="shared" si="10"/>
        <v/>
      </c>
      <c r="E115" s="11" t="str">
        <f t="shared" si="11"/>
        <v/>
      </c>
      <c r="F115" s="11" t="str">
        <f t="shared" si="12"/>
        <v/>
      </c>
      <c r="G115" s="11" t="str">
        <f t="shared" si="7"/>
        <v/>
      </c>
      <c r="H115" s="11" t="str">
        <f t="shared" si="8"/>
        <v/>
      </c>
    </row>
    <row r="116" spans="3:8">
      <c r="C116" s="9" t="str">
        <f t="shared" si="9"/>
        <v/>
      </c>
      <c r="D116" s="10" t="str">
        <f t="shared" si="10"/>
        <v/>
      </c>
      <c r="E116" s="11" t="str">
        <f t="shared" si="11"/>
        <v/>
      </c>
      <c r="F116" s="11" t="str">
        <f t="shared" si="12"/>
        <v/>
      </c>
      <c r="G116" s="11" t="str">
        <f t="shared" si="7"/>
        <v/>
      </c>
      <c r="H116" s="11" t="str">
        <f t="shared" si="8"/>
        <v/>
      </c>
    </row>
    <row r="117" spans="3:8">
      <c r="C117" s="9" t="str">
        <f t="shared" si="9"/>
        <v/>
      </c>
      <c r="D117" s="10" t="str">
        <f t="shared" si="10"/>
        <v/>
      </c>
      <c r="E117" s="11" t="str">
        <f t="shared" si="11"/>
        <v/>
      </c>
      <c r="F117" s="11" t="str">
        <f t="shared" si="12"/>
        <v/>
      </c>
      <c r="G117" s="11" t="str">
        <f t="shared" si="7"/>
        <v/>
      </c>
      <c r="H117" s="11" t="str">
        <f t="shared" si="8"/>
        <v/>
      </c>
    </row>
    <row r="118" spans="3:8">
      <c r="C118" s="9" t="str">
        <f t="shared" si="9"/>
        <v/>
      </c>
      <c r="D118" s="10" t="str">
        <f t="shared" si="10"/>
        <v/>
      </c>
      <c r="E118" s="11" t="str">
        <f t="shared" si="11"/>
        <v/>
      </c>
      <c r="F118" s="11" t="str">
        <f t="shared" si="12"/>
        <v/>
      </c>
      <c r="G118" s="11" t="str">
        <f t="shared" si="7"/>
        <v/>
      </c>
      <c r="H118" s="11" t="str">
        <f t="shared" si="8"/>
        <v/>
      </c>
    </row>
    <row r="119" spans="3:8">
      <c r="C119" s="9" t="str">
        <f t="shared" si="9"/>
        <v/>
      </c>
      <c r="D119" s="10" t="str">
        <f t="shared" si="10"/>
        <v/>
      </c>
      <c r="E119" s="11" t="str">
        <f t="shared" si="11"/>
        <v/>
      </c>
      <c r="F119" s="11" t="str">
        <f t="shared" si="12"/>
        <v/>
      </c>
      <c r="G119" s="11" t="str">
        <f t="shared" si="7"/>
        <v/>
      </c>
      <c r="H119" s="11" t="str">
        <f t="shared" si="8"/>
        <v/>
      </c>
    </row>
    <row r="120" spans="3:8">
      <c r="C120" s="9" t="str">
        <f t="shared" si="9"/>
        <v/>
      </c>
      <c r="D120" s="10" t="str">
        <f t="shared" si="10"/>
        <v/>
      </c>
      <c r="E120" s="11" t="str">
        <f t="shared" si="11"/>
        <v/>
      </c>
      <c r="F120" s="11" t="str">
        <f t="shared" si="12"/>
        <v/>
      </c>
      <c r="G120" s="11" t="str">
        <f t="shared" si="7"/>
        <v/>
      </c>
      <c r="H120" s="11" t="str">
        <f t="shared" si="8"/>
        <v/>
      </c>
    </row>
    <row r="121" spans="3:8">
      <c r="C121" s="9" t="str">
        <f t="shared" si="9"/>
        <v/>
      </c>
      <c r="D121" s="10" t="str">
        <f t="shared" si="10"/>
        <v/>
      </c>
      <c r="E121" s="11" t="str">
        <f t="shared" si="11"/>
        <v/>
      </c>
      <c r="F121" s="11" t="str">
        <f t="shared" si="12"/>
        <v/>
      </c>
      <c r="G121" s="11" t="str">
        <f t="shared" si="7"/>
        <v/>
      </c>
      <c r="H121" s="11" t="str">
        <f t="shared" si="8"/>
        <v/>
      </c>
    </row>
    <row r="122" spans="3:8">
      <c r="C122" s="9" t="str">
        <f t="shared" si="9"/>
        <v/>
      </c>
      <c r="D122" s="10" t="str">
        <f t="shared" si="10"/>
        <v/>
      </c>
      <c r="E122" s="11" t="str">
        <f t="shared" si="11"/>
        <v/>
      </c>
      <c r="F122" s="11" t="str">
        <f t="shared" si="12"/>
        <v/>
      </c>
      <c r="G122" s="11" t="str">
        <f t="shared" si="7"/>
        <v/>
      </c>
      <c r="H122" s="11" t="str">
        <f t="shared" si="8"/>
        <v/>
      </c>
    </row>
    <row r="123" spans="3:8">
      <c r="C123" s="9" t="str">
        <f t="shared" si="9"/>
        <v/>
      </c>
      <c r="D123" s="10" t="str">
        <f t="shared" si="10"/>
        <v/>
      </c>
      <c r="E123" s="11" t="str">
        <f t="shared" si="11"/>
        <v/>
      </c>
      <c r="F123" s="11" t="str">
        <f t="shared" si="12"/>
        <v/>
      </c>
      <c r="G123" s="11" t="str">
        <f t="shared" si="7"/>
        <v/>
      </c>
      <c r="H123" s="11" t="str">
        <f t="shared" si="8"/>
        <v/>
      </c>
    </row>
    <row r="124" spans="3:8">
      <c r="C124" s="9" t="str">
        <f t="shared" si="9"/>
        <v/>
      </c>
      <c r="D124" s="10" t="str">
        <f t="shared" si="10"/>
        <v/>
      </c>
      <c r="E124" s="11" t="str">
        <f t="shared" si="11"/>
        <v/>
      </c>
      <c r="F124" s="11" t="str">
        <f t="shared" si="12"/>
        <v/>
      </c>
      <c r="G124" s="11" t="str">
        <f t="shared" si="7"/>
        <v/>
      </c>
      <c r="H124" s="11" t="str">
        <f t="shared" si="8"/>
        <v/>
      </c>
    </row>
    <row r="125" spans="3:8">
      <c r="C125" s="9" t="str">
        <f t="shared" si="9"/>
        <v/>
      </c>
      <c r="D125" s="10" t="str">
        <f t="shared" si="10"/>
        <v/>
      </c>
      <c r="E125" s="11" t="str">
        <f t="shared" si="11"/>
        <v/>
      </c>
      <c r="F125" s="11" t="str">
        <f t="shared" si="12"/>
        <v/>
      </c>
      <c r="G125" s="11" t="str">
        <f t="shared" si="7"/>
        <v/>
      </c>
      <c r="H125" s="11" t="str">
        <f t="shared" si="8"/>
        <v/>
      </c>
    </row>
    <row r="126" spans="3:8">
      <c r="C126" s="9" t="str">
        <f t="shared" si="9"/>
        <v/>
      </c>
      <c r="D126" s="10" t="str">
        <f t="shared" si="10"/>
        <v/>
      </c>
      <c r="E126" s="11" t="str">
        <f t="shared" si="11"/>
        <v/>
      </c>
      <c r="F126" s="11" t="str">
        <f t="shared" si="12"/>
        <v/>
      </c>
      <c r="G126" s="11" t="str">
        <f t="shared" si="7"/>
        <v/>
      </c>
      <c r="H126" s="11" t="str">
        <f t="shared" si="8"/>
        <v/>
      </c>
    </row>
    <row r="127" spans="3:8">
      <c r="C127" s="9" t="str">
        <f t="shared" si="9"/>
        <v/>
      </c>
      <c r="D127" s="10" t="str">
        <f t="shared" si="10"/>
        <v/>
      </c>
      <c r="E127" s="11" t="str">
        <f t="shared" si="11"/>
        <v/>
      </c>
      <c r="F127" s="11" t="str">
        <f t="shared" si="12"/>
        <v/>
      </c>
      <c r="G127" s="11" t="str">
        <f t="shared" si="7"/>
        <v/>
      </c>
      <c r="H127" s="11" t="str">
        <f t="shared" si="8"/>
        <v/>
      </c>
    </row>
    <row r="128" spans="3:8">
      <c r="C128" s="9" t="str">
        <f t="shared" si="9"/>
        <v/>
      </c>
      <c r="D128" s="10" t="str">
        <f t="shared" si="10"/>
        <v/>
      </c>
      <c r="E128" s="11" t="str">
        <f t="shared" si="11"/>
        <v/>
      </c>
      <c r="F128" s="11" t="str">
        <f t="shared" si="12"/>
        <v/>
      </c>
      <c r="G128" s="11" t="str">
        <f t="shared" si="7"/>
        <v/>
      </c>
      <c r="H128" s="11" t="str">
        <f t="shared" si="8"/>
        <v/>
      </c>
    </row>
    <row r="129" spans="3:8">
      <c r="C129" s="9" t="str">
        <f t="shared" si="9"/>
        <v/>
      </c>
      <c r="D129" s="10" t="str">
        <f t="shared" si="10"/>
        <v/>
      </c>
      <c r="E129" s="11" t="str">
        <f t="shared" si="11"/>
        <v/>
      </c>
      <c r="F129" s="11" t="str">
        <f t="shared" si="12"/>
        <v/>
      </c>
      <c r="G129" s="11" t="str">
        <f t="shared" si="7"/>
        <v/>
      </c>
      <c r="H129" s="11" t="str">
        <f t="shared" si="8"/>
        <v/>
      </c>
    </row>
    <row r="130" spans="3:8">
      <c r="C130" s="9" t="str">
        <f t="shared" si="9"/>
        <v/>
      </c>
      <c r="D130" s="10" t="str">
        <f t="shared" si="10"/>
        <v/>
      </c>
      <c r="E130" s="11" t="str">
        <f t="shared" si="11"/>
        <v/>
      </c>
      <c r="F130" s="11" t="str">
        <f t="shared" si="12"/>
        <v/>
      </c>
      <c r="G130" s="11" t="str">
        <f t="shared" si="7"/>
        <v/>
      </c>
      <c r="H130" s="11" t="str">
        <f t="shared" si="8"/>
        <v/>
      </c>
    </row>
    <row r="131" spans="3:8">
      <c r="C131" s="9" t="str">
        <f t="shared" si="9"/>
        <v/>
      </c>
      <c r="D131" s="10" t="str">
        <f t="shared" si="10"/>
        <v/>
      </c>
      <c r="E131" s="11" t="str">
        <f t="shared" si="11"/>
        <v/>
      </c>
      <c r="F131" s="11" t="str">
        <f t="shared" si="12"/>
        <v/>
      </c>
      <c r="G131" s="11" t="str">
        <f t="shared" si="7"/>
        <v/>
      </c>
      <c r="H131" s="11" t="str">
        <f t="shared" si="8"/>
        <v/>
      </c>
    </row>
    <row r="132" spans="3:8">
      <c r="C132" s="9" t="str">
        <f t="shared" si="9"/>
        <v/>
      </c>
      <c r="D132" s="10" t="str">
        <f t="shared" si="10"/>
        <v/>
      </c>
      <c r="E132" s="11" t="str">
        <f t="shared" si="11"/>
        <v/>
      </c>
      <c r="F132" s="11" t="str">
        <f t="shared" si="12"/>
        <v/>
      </c>
      <c r="G132" s="11" t="str">
        <f t="shared" si="7"/>
        <v/>
      </c>
      <c r="H132" s="11" t="str">
        <f t="shared" si="8"/>
        <v/>
      </c>
    </row>
    <row r="133" spans="3:8">
      <c r="C133" s="9" t="str">
        <f t="shared" si="9"/>
        <v/>
      </c>
      <c r="D133" s="10" t="str">
        <f t="shared" si="10"/>
        <v/>
      </c>
      <c r="E133" s="11" t="str">
        <f t="shared" si="11"/>
        <v/>
      </c>
      <c r="F133" s="11" t="str">
        <f t="shared" si="12"/>
        <v/>
      </c>
      <c r="G133" s="11" t="str">
        <f t="shared" si="7"/>
        <v/>
      </c>
      <c r="H133" s="11" t="str">
        <f t="shared" si="8"/>
        <v/>
      </c>
    </row>
    <row r="134" spans="3:8">
      <c r="C134" s="9" t="str">
        <f t="shared" si="9"/>
        <v/>
      </c>
      <c r="D134" s="10" t="str">
        <f t="shared" si="10"/>
        <v/>
      </c>
      <c r="E134" s="11" t="str">
        <f t="shared" si="11"/>
        <v/>
      </c>
      <c r="F134" s="11" t="str">
        <f t="shared" si="12"/>
        <v/>
      </c>
      <c r="G134" s="11" t="str">
        <f t="shared" si="7"/>
        <v/>
      </c>
      <c r="H134" s="11" t="str">
        <f t="shared" si="8"/>
        <v/>
      </c>
    </row>
    <row r="135" spans="3:8">
      <c r="C135" s="9" t="str">
        <f t="shared" si="9"/>
        <v/>
      </c>
      <c r="D135" s="10" t="str">
        <f t="shared" si="10"/>
        <v/>
      </c>
      <c r="E135" s="11" t="str">
        <f t="shared" si="11"/>
        <v/>
      </c>
      <c r="F135" s="11" t="str">
        <f t="shared" si="12"/>
        <v/>
      </c>
      <c r="G135" s="11" t="str">
        <f t="shared" si="7"/>
        <v/>
      </c>
      <c r="H135" s="11" t="str">
        <f t="shared" si="8"/>
        <v/>
      </c>
    </row>
    <row r="136" spans="3:8">
      <c r="C136" s="9" t="str">
        <f t="shared" si="9"/>
        <v/>
      </c>
      <c r="D136" s="10" t="str">
        <f t="shared" si="10"/>
        <v/>
      </c>
      <c r="E136" s="11" t="str">
        <f t="shared" si="11"/>
        <v/>
      </c>
      <c r="F136" s="11" t="str">
        <f t="shared" si="12"/>
        <v/>
      </c>
      <c r="G136" s="11" t="str">
        <f t="shared" si="7"/>
        <v/>
      </c>
      <c r="H136" s="11" t="str">
        <f t="shared" si="8"/>
        <v/>
      </c>
    </row>
    <row r="137" spans="3:8">
      <c r="C137" s="9" t="str">
        <f t="shared" si="9"/>
        <v/>
      </c>
      <c r="D137" s="10" t="str">
        <f t="shared" si="10"/>
        <v/>
      </c>
      <c r="E137" s="11" t="str">
        <f t="shared" si="11"/>
        <v/>
      </c>
      <c r="F137" s="11" t="str">
        <f t="shared" si="12"/>
        <v/>
      </c>
      <c r="G137" s="11" t="str">
        <f t="shared" si="7"/>
        <v/>
      </c>
      <c r="H137" s="11" t="str">
        <f t="shared" si="8"/>
        <v/>
      </c>
    </row>
    <row r="138" spans="3:8">
      <c r="C138" s="9" t="str">
        <f t="shared" si="9"/>
        <v/>
      </c>
      <c r="D138" s="10" t="str">
        <f t="shared" si="10"/>
        <v/>
      </c>
      <c r="E138" s="11" t="str">
        <f t="shared" si="11"/>
        <v/>
      </c>
      <c r="F138" s="11" t="str">
        <f t="shared" si="12"/>
        <v/>
      </c>
      <c r="G138" s="11" t="str">
        <f t="shared" si="7"/>
        <v/>
      </c>
      <c r="H138" s="11" t="str">
        <f t="shared" si="8"/>
        <v/>
      </c>
    </row>
    <row r="139" spans="3:8">
      <c r="C139" s="9" t="str">
        <f t="shared" si="9"/>
        <v/>
      </c>
      <c r="D139" s="10" t="str">
        <f t="shared" si="10"/>
        <v/>
      </c>
      <c r="E139" s="11" t="str">
        <f t="shared" si="11"/>
        <v/>
      </c>
      <c r="F139" s="11" t="str">
        <f t="shared" si="12"/>
        <v/>
      </c>
      <c r="G139" s="11" t="str">
        <f t="shared" si="7"/>
        <v/>
      </c>
      <c r="H139" s="11" t="str">
        <f t="shared" si="8"/>
        <v/>
      </c>
    </row>
    <row r="140" spans="3:8">
      <c r="C140" s="9" t="str">
        <f t="shared" si="9"/>
        <v/>
      </c>
      <c r="D140" s="10" t="str">
        <f t="shared" si="10"/>
        <v/>
      </c>
      <c r="E140" s="11" t="str">
        <f t="shared" si="11"/>
        <v/>
      </c>
      <c r="F140" s="11" t="str">
        <f t="shared" si="12"/>
        <v/>
      </c>
      <c r="G140" s="11" t="str">
        <f t="shared" si="7"/>
        <v/>
      </c>
      <c r="H140" s="11" t="str">
        <f t="shared" si="8"/>
        <v/>
      </c>
    </row>
    <row r="141" spans="3:8">
      <c r="C141" s="9" t="str">
        <f t="shared" si="9"/>
        <v/>
      </c>
      <c r="D141" s="10" t="str">
        <f t="shared" si="10"/>
        <v/>
      </c>
      <c r="E141" s="11" t="str">
        <f t="shared" si="11"/>
        <v/>
      </c>
      <c r="F141" s="11" t="str">
        <f t="shared" si="12"/>
        <v/>
      </c>
      <c r="G141" s="11" t="str">
        <f t="shared" si="7"/>
        <v/>
      </c>
      <c r="H141" s="11" t="str">
        <f t="shared" si="8"/>
        <v/>
      </c>
    </row>
    <row r="142" spans="3:8">
      <c r="C142" s="9" t="str">
        <f t="shared" si="9"/>
        <v/>
      </c>
      <c r="D142" s="10" t="str">
        <f t="shared" si="10"/>
        <v/>
      </c>
      <c r="E142" s="11" t="str">
        <f t="shared" si="11"/>
        <v/>
      </c>
      <c r="F142" s="11" t="str">
        <f t="shared" si="12"/>
        <v/>
      </c>
      <c r="G142" s="11" t="str">
        <f t="shared" si="7"/>
        <v/>
      </c>
      <c r="H142" s="11" t="str">
        <f t="shared" si="8"/>
        <v/>
      </c>
    </row>
    <row r="143" spans="3:8">
      <c r="C143" s="9" t="str">
        <f t="shared" si="9"/>
        <v/>
      </c>
      <c r="D143" s="10" t="str">
        <f t="shared" si="10"/>
        <v/>
      </c>
      <c r="E143" s="11" t="str">
        <f t="shared" si="11"/>
        <v/>
      </c>
      <c r="F143" s="11" t="str">
        <f t="shared" si="12"/>
        <v/>
      </c>
      <c r="G143" s="11" t="str">
        <f t="shared" si="7"/>
        <v/>
      </c>
      <c r="H143" s="11" t="str">
        <f t="shared" si="8"/>
        <v/>
      </c>
    </row>
    <row r="144" spans="3:8">
      <c r="C144" s="9" t="str">
        <f t="shared" si="9"/>
        <v/>
      </c>
      <c r="D144" s="10" t="str">
        <f t="shared" si="10"/>
        <v/>
      </c>
      <c r="E144" s="11" t="str">
        <f t="shared" si="11"/>
        <v/>
      </c>
      <c r="F144" s="11" t="str">
        <f t="shared" si="12"/>
        <v/>
      </c>
      <c r="G144" s="11" t="str">
        <f t="shared" si="7"/>
        <v/>
      </c>
      <c r="H144" s="11" t="str">
        <f t="shared" si="8"/>
        <v/>
      </c>
    </row>
    <row r="145" spans="3:8">
      <c r="C145" s="9" t="str">
        <f t="shared" si="9"/>
        <v/>
      </c>
      <c r="D145" s="10" t="str">
        <f t="shared" si="10"/>
        <v/>
      </c>
      <c r="E145" s="11" t="str">
        <f t="shared" si="11"/>
        <v/>
      </c>
      <c r="F145" s="11" t="str">
        <f t="shared" si="12"/>
        <v/>
      </c>
      <c r="G145" s="11" t="str">
        <f t="shared" si="7"/>
        <v/>
      </c>
      <c r="H145" s="11" t="str">
        <f t="shared" si="8"/>
        <v/>
      </c>
    </row>
    <row r="146" spans="3:8">
      <c r="C146" s="9" t="str">
        <f t="shared" si="9"/>
        <v/>
      </c>
      <c r="D146" s="10" t="str">
        <f t="shared" si="10"/>
        <v/>
      </c>
      <c r="E146" s="11" t="str">
        <f t="shared" si="11"/>
        <v/>
      </c>
      <c r="F146" s="11" t="str">
        <f t="shared" si="12"/>
        <v/>
      </c>
      <c r="G146" s="11" t="str">
        <f t="shared" si="7"/>
        <v/>
      </c>
      <c r="H146" s="11" t="str">
        <f t="shared" si="8"/>
        <v/>
      </c>
    </row>
    <row r="147" spans="3:8">
      <c r="C147" s="9" t="str">
        <f t="shared" si="9"/>
        <v/>
      </c>
      <c r="D147" s="10" t="str">
        <f t="shared" si="10"/>
        <v/>
      </c>
      <c r="E147" s="11" t="str">
        <f t="shared" si="11"/>
        <v/>
      </c>
      <c r="F147" s="11" t="str">
        <f t="shared" si="12"/>
        <v/>
      </c>
      <c r="G147" s="11" t="str">
        <f t="shared" si="7"/>
        <v/>
      </c>
      <c r="H147" s="11" t="str">
        <f t="shared" si="8"/>
        <v/>
      </c>
    </row>
    <row r="148" spans="3:8">
      <c r="C148" s="9" t="str">
        <f t="shared" si="9"/>
        <v/>
      </c>
      <c r="D148" s="10" t="str">
        <f t="shared" si="10"/>
        <v/>
      </c>
      <c r="E148" s="11" t="str">
        <f t="shared" si="11"/>
        <v/>
      </c>
      <c r="F148" s="11" t="str">
        <f t="shared" si="12"/>
        <v/>
      </c>
      <c r="G148" s="11" t="str">
        <f t="shared" si="7"/>
        <v/>
      </c>
      <c r="H148" s="11" t="str">
        <f t="shared" si="8"/>
        <v/>
      </c>
    </row>
    <row r="149" spans="3:8">
      <c r="C149" s="9" t="str">
        <f t="shared" si="9"/>
        <v/>
      </c>
      <c r="D149" s="10" t="str">
        <f t="shared" si="10"/>
        <v/>
      </c>
      <c r="E149" s="11" t="str">
        <f t="shared" si="11"/>
        <v/>
      </c>
      <c r="F149" s="11" t="str">
        <f t="shared" si="12"/>
        <v/>
      </c>
      <c r="G149" s="11" t="str">
        <f t="shared" si="7"/>
        <v/>
      </c>
      <c r="H149" s="11" t="str">
        <f t="shared" si="8"/>
        <v/>
      </c>
    </row>
    <row r="150" spans="3:8">
      <c r="C150" s="9" t="str">
        <f t="shared" si="9"/>
        <v/>
      </c>
      <c r="D150" s="10" t="str">
        <f t="shared" si="10"/>
        <v/>
      </c>
      <c r="E150" s="11" t="str">
        <f t="shared" si="11"/>
        <v/>
      </c>
      <c r="F150" s="11" t="str">
        <f t="shared" si="12"/>
        <v/>
      </c>
      <c r="G150" s="11" t="str">
        <f t="shared" si="7"/>
        <v/>
      </c>
      <c r="H150" s="11" t="str">
        <f t="shared" si="8"/>
        <v/>
      </c>
    </row>
    <row r="151" spans="3:8">
      <c r="C151" s="9" t="str">
        <f t="shared" si="9"/>
        <v/>
      </c>
      <c r="D151" s="10" t="str">
        <f t="shared" si="10"/>
        <v/>
      </c>
      <c r="E151" s="11" t="str">
        <f t="shared" si="11"/>
        <v/>
      </c>
      <c r="F151" s="11" t="str">
        <f t="shared" si="12"/>
        <v/>
      </c>
      <c r="G151" s="11" t="str">
        <f t="shared" si="7"/>
        <v/>
      </c>
      <c r="H151" s="11" t="str">
        <f t="shared" si="8"/>
        <v/>
      </c>
    </row>
    <row r="152" spans="3:8">
      <c r="C152" s="9" t="str">
        <f t="shared" si="9"/>
        <v/>
      </c>
      <c r="D152" s="10" t="str">
        <f t="shared" si="10"/>
        <v/>
      </c>
      <c r="E152" s="11" t="str">
        <f t="shared" si="11"/>
        <v/>
      </c>
      <c r="F152" s="11" t="str">
        <f t="shared" si="12"/>
        <v/>
      </c>
      <c r="G152" s="11" t="str">
        <f t="shared" ref="G152:G215" si="13">IF(C152="","",E152-F152)</f>
        <v/>
      </c>
      <c r="H152" s="11" t="str">
        <f t="shared" ref="H152:H215" si="14">IF(C152="","",H151-G152)</f>
        <v/>
      </c>
    </row>
    <row r="153" spans="3:8">
      <c r="C153" s="9" t="str">
        <f t="shared" ref="C153:C216" si="15">IF(C152&gt;$D$9,"",C152+1)</f>
        <v/>
      </c>
      <c r="D153" s="10" t="str">
        <f t="shared" ref="D153:D216" si="16">IF(C153="","",DATE(YEAR(D152),MONTH(D152)+1,DAY(D152)))</f>
        <v/>
      </c>
      <c r="E153" s="11" t="str">
        <f t="shared" ref="E153:E216" si="17">IF(C153="","",IF(C153=$D$9+1,H152+F153,$D$14))</f>
        <v/>
      </c>
      <c r="F153" s="11" t="str">
        <f t="shared" ref="F153:F216" si="18">IF(C153="","",ROUND($D$7/12*H152,2))</f>
        <v/>
      </c>
      <c r="G153" s="11" t="str">
        <f t="shared" si="13"/>
        <v/>
      </c>
      <c r="H153" s="11" t="str">
        <f t="shared" si="14"/>
        <v/>
      </c>
    </row>
    <row r="154" spans="3:8">
      <c r="C154" s="9" t="str">
        <f t="shared" si="15"/>
        <v/>
      </c>
      <c r="D154" s="10" t="str">
        <f t="shared" si="16"/>
        <v/>
      </c>
      <c r="E154" s="11" t="str">
        <f t="shared" si="17"/>
        <v/>
      </c>
      <c r="F154" s="11" t="str">
        <f t="shared" si="18"/>
        <v/>
      </c>
      <c r="G154" s="11" t="str">
        <f t="shared" si="13"/>
        <v/>
      </c>
      <c r="H154" s="11" t="str">
        <f t="shared" si="14"/>
        <v/>
      </c>
    </row>
    <row r="155" spans="3:8">
      <c r="C155" s="9" t="str">
        <f t="shared" si="15"/>
        <v/>
      </c>
      <c r="D155" s="10" t="str">
        <f t="shared" si="16"/>
        <v/>
      </c>
      <c r="E155" s="11" t="str">
        <f t="shared" si="17"/>
        <v/>
      </c>
      <c r="F155" s="11" t="str">
        <f t="shared" si="18"/>
        <v/>
      </c>
      <c r="G155" s="11" t="str">
        <f t="shared" si="13"/>
        <v/>
      </c>
      <c r="H155" s="11" t="str">
        <f t="shared" si="14"/>
        <v/>
      </c>
    </row>
    <row r="156" spans="3:8">
      <c r="C156" s="9" t="str">
        <f t="shared" si="15"/>
        <v/>
      </c>
      <c r="D156" s="10" t="str">
        <f t="shared" si="16"/>
        <v/>
      </c>
      <c r="E156" s="11" t="str">
        <f t="shared" si="17"/>
        <v/>
      </c>
      <c r="F156" s="11" t="str">
        <f t="shared" si="18"/>
        <v/>
      </c>
      <c r="G156" s="11" t="str">
        <f t="shared" si="13"/>
        <v/>
      </c>
      <c r="H156" s="11" t="str">
        <f t="shared" si="14"/>
        <v/>
      </c>
    </row>
    <row r="157" spans="3:8">
      <c r="C157" s="9" t="str">
        <f t="shared" si="15"/>
        <v/>
      </c>
      <c r="D157" s="10" t="str">
        <f t="shared" si="16"/>
        <v/>
      </c>
      <c r="E157" s="11" t="str">
        <f t="shared" si="17"/>
        <v/>
      </c>
      <c r="F157" s="11" t="str">
        <f t="shared" si="18"/>
        <v/>
      </c>
      <c r="G157" s="11" t="str">
        <f t="shared" si="13"/>
        <v/>
      </c>
      <c r="H157" s="11" t="str">
        <f t="shared" si="14"/>
        <v/>
      </c>
    </row>
    <row r="158" spans="3:8">
      <c r="C158" s="9" t="str">
        <f t="shared" si="15"/>
        <v/>
      </c>
      <c r="D158" s="10" t="str">
        <f t="shared" si="16"/>
        <v/>
      </c>
      <c r="E158" s="11" t="str">
        <f t="shared" si="17"/>
        <v/>
      </c>
      <c r="F158" s="11" t="str">
        <f t="shared" si="18"/>
        <v/>
      </c>
      <c r="G158" s="11" t="str">
        <f t="shared" si="13"/>
        <v/>
      </c>
      <c r="H158" s="11" t="str">
        <f t="shared" si="14"/>
        <v/>
      </c>
    </row>
    <row r="159" spans="3:8">
      <c r="C159" s="9" t="str">
        <f t="shared" si="15"/>
        <v/>
      </c>
      <c r="D159" s="10" t="str">
        <f t="shared" si="16"/>
        <v/>
      </c>
      <c r="E159" s="11" t="str">
        <f t="shared" si="17"/>
        <v/>
      </c>
      <c r="F159" s="11" t="str">
        <f t="shared" si="18"/>
        <v/>
      </c>
      <c r="G159" s="11" t="str">
        <f t="shared" si="13"/>
        <v/>
      </c>
      <c r="H159" s="11" t="str">
        <f t="shared" si="14"/>
        <v/>
      </c>
    </row>
    <row r="160" spans="3:8">
      <c r="C160" s="9" t="str">
        <f t="shared" si="15"/>
        <v/>
      </c>
      <c r="D160" s="10" t="str">
        <f t="shared" si="16"/>
        <v/>
      </c>
      <c r="E160" s="11" t="str">
        <f t="shared" si="17"/>
        <v/>
      </c>
      <c r="F160" s="11" t="str">
        <f t="shared" si="18"/>
        <v/>
      </c>
      <c r="G160" s="11" t="str">
        <f t="shared" si="13"/>
        <v/>
      </c>
      <c r="H160" s="11" t="str">
        <f t="shared" si="14"/>
        <v/>
      </c>
    </row>
    <row r="161" spans="3:8">
      <c r="C161" s="9" t="str">
        <f t="shared" si="15"/>
        <v/>
      </c>
      <c r="D161" s="10" t="str">
        <f t="shared" si="16"/>
        <v/>
      </c>
      <c r="E161" s="11" t="str">
        <f t="shared" si="17"/>
        <v/>
      </c>
      <c r="F161" s="11" t="str">
        <f t="shared" si="18"/>
        <v/>
      </c>
      <c r="G161" s="11" t="str">
        <f t="shared" si="13"/>
        <v/>
      </c>
      <c r="H161" s="11" t="str">
        <f t="shared" si="14"/>
        <v/>
      </c>
    </row>
    <row r="162" spans="3:8">
      <c r="C162" s="9" t="str">
        <f t="shared" si="15"/>
        <v/>
      </c>
      <c r="D162" s="10" t="str">
        <f t="shared" si="16"/>
        <v/>
      </c>
      <c r="E162" s="11" t="str">
        <f t="shared" si="17"/>
        <v/>
      </c>
      <c r="F162" s="11" t="str">
        <f t="shared" si="18"/>
        <v/>
      </c>
      <c r="G162" s="11" t="str">
        <f t="shared" si="13"/>
        <v/>
      </c>
      <c r="H162" s="11" t="str">
        <f t="shared" si="14"/>
        <v/>
      </c>
    </row>
    <row r="163" spans="3:8">
      <c r="C163" s="9" t="str">
        <f t="shared" si="15"/>
        <v/>
      </c>
      <c r="D163" s="10" t="str">
        <f t="shared" si="16"/>
        <v/>
      </c>
      <c r="E163" s="11" t="str">
        <f t="shared" si="17"/>
        <v/>
      </c>
      <c r="F163" s="11" t="str">
        <f t="shared" si="18"/>
        <v/>
      </c>
      <c r="G163" s="11" t="str">
        <f t="shared" si="13"/>
        <v/>
      </c>
      <c r="H163" s="11" t="str">
        <f t="shared" si="14"/>
        <v/>
      </c>
    </row>
    <row r="164" spans="3:8">
      <c r="C164" s="9" t="str">
        <f t="shared" si="15"/>
        <v/>
      </c>
      <c r="D164" s="10" t="str">
        <f t="shared" si="16"/>
        <v/>
      </c>
      <c r="E164" s="11" t="str">
        <f t="shared" si="17"/>
        <v/>
      </c>
      <c r="F164" s="11" t="str">
        <f t="shared" si="18"/>
        <v/>
      </c>
      <c r="G164" s="11" t="str">
        <f t="shared" si="13"/>
        <v/>
      </c>
      <c r="H164" s="11" t="str">
        <f t="shared" si="14"/>
        <v/>
      </c>
    </row>
    <row r="165" spans="3:8">
      <c r="C165" s="9" t="str">
        <f t="shared" si="15"/>
        <v/>
      </c>
      <c r="D165" s="10" t="str">
        <f t="shared" si="16"/>
        <v/>
      </c>
      <c r="E165" s="11" t="str">
        <f t="shared" si="17"/>
        <v/>
      </c>
      <c r="F165" s="11" t="str">
        <f t="shared" si="18"/>
        <v/>
      </c>
      <c r="G165" s="11" t="str">
        <f t="shared" si="13"/>
        <v/>
      </c>
      <c r="H165" s="11" t="str">
        <f t="shared" si="14"/>
        <v/>
      </c>
    </row>
    <row r="166" spans="3:8">
      <c r="C166" s="9" t="str">
        <f t="shared" si="15"/>
        <v/>
      </c>
      <c r="D166" s="10" t="str">
        <f t="shared" si="16"/>
        <v/>
      </c>
      <c r="E166" s="11" t="str">
        <f t="shared" si="17"/>
        <v/>
      </c>
      <c r="F166" s="11" t="str">
        <f t="shared" si="18"/>
        <v/>
      </c>
      <c r="G166" s="11" t="str">
        <f t="shared" si="13"/>
        <v/>
      </c>
      <c r="H166" s="11" t="str">
        <f t="shared" si="14"/>
        <v/>
      </c>
    </row>
    <row r="167" spans="3:8">
      <c r="C167" s="9" t="str">
        <f t="shared" si="15"/>
        <v/>
      </c>
      <c r="D167" s="10" t="str">
        <f t="shared" si="16"/>
        <v/>
      </c>
      <c r="E167" s="11" t="str">
        <f t="shared" si="17"/>
        <v/>
      </c>
      <c r="F167" s="11" t="str">
        <f t="shared" si="18"/>
        <v/>
      </c>
      <c r="G167" s="11" t="str">
        <f t="shared" si="13"/>
        <v/>
      </c>
      <c r="H167" s="11" t="str">
        <f t="shared" si="14"/>
        <v/>
      </c>
    </row>
    <row r="168" spans="3:8">
      <c r="C168" s="9" t="str">
        <f t="shared" si="15"/>
        <v/>
      </c>
      <c r="D168" s="10" t="str">
        <f t="shared" si="16"/>
        <v/>
      </c>
      <c r="E168" s="11" t="str">
        <f t="shared" si="17"/>
        <v/>
      </c>
      <c r="F168" s="11" t="str">
        <f t="shared" si="18"/>
        <v/>
      </c>
      <c r="G168" s="11" t="str">
        <f t="shared" si="13"/>
        <v/>
      </c>
      <c r="H168" s="11" t="str">
        <f t="shared" si="14"/>
        <v/>
      </c>
    </row>
    <row r="169" spans="3:8">
      <c r="C169" s="9" t="str">
        <f t="shared" si="15"/>
        <v/>
      </c>
      <c r="D169" s="10" t="str">
        <f t="shared" si="16"/>
        <v/>
      </c>
      <c r="E169" s="11" t="str">
        <f t="shared" si="17"/>
        <v/>
      </c>
      <c r="F169" s="11" t="str">
        <f t="shared" si="18"/>
        <v/>
      </c>
      <c r="G169" s="11" t="str">
        <f t="shared" si="13"/>
        <v/>
      </c>
      <c r="H169" s="11" t="str">
        <f t="shared" si="14"/>
        <v/>
      </c>
    </row>
    <row r="170" spans="3:8">
      <c r="C170" s="9" t="str">
        <f t="shared" si="15"/>
        <v/>
      </c>
      <c r="D170" s="10" t="str">
        <f t="shared" si="16"/>
        <v/>
      </c>
      <c r="E170" s="11" t="str">
        <f t="shared" si="17"/>
        <v/>
      </c>
      <c r="F170" s="11" t="str">
        <f t="shared" si="18"/>
        <v/>
      </c>
      <c r="G170" s="11" t="str">
        <f t="shared" si="13"/>
        <v/>
      </c>
      <c r="H170" s="11" t="str">
        <f t="shared" si="14"/>
        <v/>
      </c>
    </row>
    <row r="171" spans="3:8">
      <c r="C171" s="9" t="str">
        <f t="shared" si="15"/>
        <v/>
      </c>
      <c r="D171" s="10" t="str">
        <f t="shared" si="16"/>
        <v/>
      </c>
      <c r="E171" s="11" t="str">
        <f t="shared" si="17"/>
        <v/>
      </c>
      <c r="F171" s="11" t="str">
        <f t="shared" si="18"/>
        <v/>
      </c>
      <c r="G171" s="11" t="str">
        <f t="shared" si="13"/>
        <v/>
      </c>
      <c r="H171" s="11" t="str">
        <f t="shared" si="14"/>
        <v/>
      </c>
    </row>
    <row r="172" spans="3:8">
      <c r="C172" s="9" t="str">
        <f t="shared" si="15"/>
        <v/>
      </c>
      <c r="D172" s="10" t="str">
        <f t="shared" si="16"/>
        <v/>
      </c>
      <c r="E172" s="11" t="str">
        <f t="shared" si="17"/>
        <v/>
      </c>
      <c r="F172" s="11" t="str">
        <f t="shared" si="18"/>
        <v/>
      </c>
      <c r="G172" s="11" t="str">
        <f t="shared" si="13"/>
        <v/>
      </c>
      <c r="H172" s="11" t="str">
        <f t="shared" si="14"/>
        <v/>
      </c>
    </row>
    <row r="173" spans="3:8">
      <c r="C173" s="9" t="str">
        <f t="shared" si="15"/>
        <v/>
      </c>
      <c r="D173" s="10" t="str">
        <f t="shared" si="16"/>
        <v/>
      </c>
      <c r="E173" s="11" t="str">
        <f t="shared" si="17"/>
        <v/>
      </c>
      <c r="F173" s="11" t="str">
        <f t="shared" si="18"/>
        <v/>
      </c>
      <c r="G173" s="11" t="str">
        <f t="shared" si="13"/>
        <v/>
      </c>
      <c r="H173" s="11" t="str">
        <f t="shared" si="14"/>
        <v/>
      </c>
    </row>
    <row r="174" spans="3:8">
      <c r="C174" s="9" t="str">
        <f t="shared" si="15"/>
        <v/>
      </c>
      <c r="D174" s="10" t="str">
        <f t="shared" si="16"/>
        <v/>
      </c>
      <c r="E174" s="11" t="str">
        <f t="shared" si="17"/>
        <v/>
      </c>
      <c r="F174" s="11" t="str">
        <f t="shared" si="18"/>
        <v/>
      </c>
      <c r="G174" s="11" t="str">
        <f t="shared" si="13"/>
        <v/>
      </c>
      <c r="H174" s="11" t="str">
        <f t="shared" si="14"/>
        <v/>
      </c>
    </row>
    <row r="175" spans="3:8">
      <c r="C175" s="9" t="str">
        <f t="shared" si="15"/>
        <v/>
      </c>
      <c r="D175" s="10" t="str">
        <f t="shared" si="16"/>
        <v/>
      </c>
      <c r="E175" s="11" t="str">
        <f t="shared" si="17"/>
        <v/>
      </c>
      <c r="F175" s="11" t="str">
        <f t="shared" si="18"/>
        <v/>
      </c>
      <c r="G175" s="11" t="str">
        <f t="shared" si="13"/>
        <v/>
      </c>
      <c r="H175" s="11" t="str">
        <f t="shared" si="14"/>
        <v/>
      </c>
    </row>
    <row r="176" spans="3:8">
      <c r="C176" s="9" t="str">
        <f t="shared" si="15"/>
        <v/>
      </c>
      <c r="D176" s="10" t="str">
        <f t="shared" si="16"/>
        <v/>
      </c>
      <c r="E176" s="11" t="str">
        <f t="shared" si="17"/>
        <v/>
      </c>
      <c r="F176" s="11" t="str">
        <f t="shared" si="18"/>
        <v/>
      </c>
      <c r="G176" s="11" t="str">
        <f t="shared" si="13"/>
        <v/>
      </c>
      <c r="H176" s="11" t="str">
        <f t="shared" si="14"/>
        <v/>
      </c>
    </row>
    <row r="177" spans="3:8">
      <c r="C177" s="9" t="str">
        <f t="shared" si="15"/>
        <v/>
      </c>
      <c r="D177" s="10" t="str">
        <f t="shared" si="16"/>
        <v/>
      </c>
      <c r="E177" s="11" t="str">
        <f t="shared" si="17"/>
        <v/>
      </c>
      <c r="F177" s="11" t="str">
        <f t="shared" si="18"/>
        <v/>
      </c>
      <c r="G177" s="11" t="str">
        <f t="shared" si="13"/>
        <v/>
      </c>
      <c r="H177" s="11" t="str">
        <f t="shared" si="14"/>
        <v/>
      </c>
    </row>
    <row r="178" spans="3:8">
      <c r="C178" s="9" t="str">
        <f t="shared" si="15"/>
        <v/>
      </c>
      <c r="D178" s="10" t="str">
        <f t="shared" si="16"/>
        <v/>
      </c>
      <c r="E178" s="11" t="str">
        <f t="shared" si="17"/>
        <v/>
      </c>
      <c r="F178" s="11" t="str">
        <f t="shared" si="18"/>
        <v/>
      </c>
      <c r="G178" s="11" t="str">
        <f t="shared" si="13"/>
        <v/>
      </c>
      <c r="H178" s="11" t="str">
        <f t="shared" si="14"/>
        <v/>
      </c>
    </row>
    <row r="179" spans="3:8">
      <c r="C179" s="9" t="str">
        <f t="shared" si="15"/>
        <v/>
      </c>
      <c r="D179" s="10" t="str">
        <f t="shared" si="16"/>
        <v/>
      </c>
      <c r="E179" s="11" t="str">
        <f t="shared" si="17"/>
        <v/>
      </c>
      <c r="F179" s="11" t="str">
        <f t="shared" si="18"/>
        <v/>
      </c>
      <c r="G179" s="11" t="str">
        <f t="shared" si="13"/>
        <v/>
      </c>
      <c r="H179" s="11" t="str">
        <f t="shared" si="14"/>
        <v/>
      </c>
    </row>
    <row r="180" spans="3:8">
      <c r="C180" s="9" t="str">
        <f t="shared" si="15"/>
        <v/>
      </c>
      <c r="D180" s="10" t="str">
        <f t="shared" si="16"/>
        <v/>
      </c>
      <c r="E180" s="11" t="str">
        <f t="shared" si="17"/>
        <v/>
      </c>
      <c r="F180" s="11" t="str">
        <f t="shared" si="18"/>
        <v/>
      </c>
      <c r="G180" s="11" t="str">
        <f t="shared" si="13"/>
        <v/>
      </c>
      <c r="H180" s="11" t="str">
        <f t="shared" si="14"/>
        <v/>
      </c>
    </row>
    <row r="181" spans="3:8">
      <c r="C181" s="9" t="str">
        <f t="shared" si="15"/>
        <v/>
      </c>
      <c r="D181" s="10" t="str">
        <f t="shared" si="16"/>
        <v/>
      </c>
      <c r="E181" s="11" t="str">
        <f t="shared" si="17"/>
        <v/>
      </c>
      <c r="F181" s="11" t="str">
        <f t="shared" si="18"/>
        <v/>
      </c>
      <c r="G181" s="11" t="str">
        <f t="shared" si="13"/>
        <v/>
      </c>
      <c r="H181" s="11" t="str">
        <f t="shared" si="14"/>
        <v/>
      </c>
    </row>
    <row r="182" spans="3:8">
      <c r="C182" s="9" t="str">
        <f t="shared" si="15"/>
        <v/>
      </c>
      <c r="D182" s="10" t="str">
        <f t="shared" si="16"/>
        <v/>
      </c>
      <c r="E182" s="11" t="str">
        <f t="shared" si="17"/>
        <v/>
      </c>
      <c r="F182" s="11" t="str">
        <f t="shared" si="18"/>
        <v/>
      </c>
      <c r="G182" s="11" t="str">
        <f t="shared" si="13"/>
        <v/>
      </c>
      <c r="H182" s="11" t="str">
        <f t="shared" si="14"/>
        <v/>
      </c>
    </row>
    <row r="183" spans="3:8">
      <c r="C183" s="9" t="str">
        <f t="shared" si="15"/>
        <v/>
      </c>
      <c r="D183" s="10" t="str">
        <f t="shared" si="16"/>
        <v/>
      </c>
      <c r="E183" s="11" t="str">
        <f t="shared" si="17"/>
        <v/>
      </c>
      <c r="F183" s="11" t="str">
        <f t="shared" si="18"/>
        <v/>
      </c>
      <c r="G183" s="11" t="str">
        <f t="shared" si="13"/>
        <v/>
      </c>
      <c r="H183" s="11" t="str">
        <f t="shared" si="14"/>
        <v/>
      </c>
    </row>
    <row r="184" spans="3:8">
      <c r="C184" s="9" t="str">
        <f t="shared" si="15"/>
        <v/>
      </c>
      <c r="D184" s="10" t="str">
        <f t="shared" si="16"/>
        <v/>
      </c>
      <c r="E184" s="11" t="str">
        <f t="shared" si="17"/>
        <v/>
      </c>
      <c r="F184" s="11" t="str">
        <f t="shared" si="18"/>
        <v/>
      </c>
      <c r="G184" s="11" t="str">
        <f t="shared" si="13"/>
        <v/>
      </c>
      <c r="H184" s="11" t="str">
        <f t="shared" si="14"/>
        <v/>
      </c>
    </row>
    <row r="185" spans="3:8">
      <c r="C185" s="9" t="str">
        <f t="shared" si="15"/>
        <v/>
      </c>
      <c r="D185" s="10" t="str">
        <f t="shared" si="16"/>
        <v/>
      </c>
      <c r="E185" s="11" t="str">
        <f t="shared" si="17"/>
        <v/>
      </c>
      <c r="F185" s="11" t="str">
        <f t="shared" si="18"/>
        <v/>
      </c>
      <c r="G185" s="11" t="str">
        <f t="shared" si="13"/>
        <v/>
      </c>
      <c r="H185" s="11" t="str">
        <f t="shared" si="14"/>
        <v/>
      </c>
    </row>
    <row r="186" spans="3:8">
      <c r="C186" s="9" t="str">
        <f t="shared" si="15"/>
        <v/>
      </c>
      <c r="D186" s="10" t="str">
        <f t="shared" si="16"/>
        <v/>
      </c>
      <c r="E186" s="11" t="str">
        <f t="shared" si="17"/>
        <v/>
      </c>
      <c r="F186" s="11" t="str">
        <f t="shared" si="18"/>
        <v/>
      </c>
      <c r="G186" s="11" t="str">
        <f t="shared" si="13"/>
        <v/>
      </c>
      <c r="H186" s="11" t="str">
        <f t="shared" si="14"/>
        <v/>
      </c>
    </row>
    <row r="187" spans="3:8">
      <c r="C187" s="9" t="str">
        <f t="shared" si="15"/>
        <v/>
      </c>
      <c r="D187" s="10" t="str">
        <f t="shared" si="16"/>
        <v/>
      </c>
      <c r="E187" s="11" t="str">
        <f t="shared" si="17"/>
        <v/>
      </c>
      <c r="F187" s="11" t="str">
        <f t="shared" si="18"/>
        <v/>
      </c>
      <c r="G187" s="11" t="str">
        <f t="shared" si="13"/>
        <v/>
      </c>
      <c r="H187" s="11" t="str">
        <f t="shared" si="14"/>
        <v/>
      </c>
    </row>
    <row r="188" spans="3:8">
      <c r="C188" s="9" t="str">
        <f t="shared" si="15"/>
        <v/>
      </c>
      <c r="D188" s="10" t="str">
        <f t="shared" si="16"/>
        <v/>
      </c>
      <c r="E188" s="11" t="str">
        <f t="shared" si="17"/>
        <v/>
      </c>
      <c r="F188" s="11" t="str">
        <f t="shared" si="18"/>
        <v/>
      </c>
      <c r="G188" s="11" t="str">
        <f t="shared" si="13"/>
        <v/>
      </c>
      <c r="H188" s="11" t="str">
        <f t="shared" si="14"/>
        <v/>
      </c>
    </row>
    <row r="189" spans="3:8">
      <c r="C189" s="9" t="str">
        <f t="shared" si="15"/>
        <v/>
      </c>
      <c r="D189" s="10" t="str">
        <f t="shared" si="16"/>
        <v/>
      </c>
      <c r="E189" s="11" t="str">
        <f t="shared" si="17"/>
        <v/>
      </c>
      <c r="F189" s="11" t="str">
        <f t="shared" si="18"/>
        <v/>
      </c>
      <c r="G189" s="11" t="str">
        <f t="shared" si="13"/>
        <v/>
      </c>
      <c r="H189" s="11" t="str">
        <f t="shared" si="14"/>
        <v/>
      </c>
    </row>
    <row r="190" spans="3:8">
      <c r="C190" s="9" t="str">
        <f t="shared" si="15"/>
        <v/>
      </c>
      <c r="D190" s="10" t="str">
        <f t="shared" si="16"/>
        <v/>
      </c>
      <c r="E190" s="11" t="str">
        <f t="shared" si="17"/>
        <v/>
      </c>
      <c r="F190" s="11" t="str">
        <f t="shared" si="18"/>
        <v/>
      </c>
      <c r="G190" s="11" t="str">
        <f t="shared" si="13"/>
        <v/>
      </c>
      <c r="H190" s="11" t="str">
        <f t="shared" si="14"/>
        <v/>
      </c>
    </row>
    <row r="191" spans="3:8">
      <c r="C191" s="9" t="str">
        <f t="shared" si="15"/>
        <v/>
      </c>
      <c r="D191" s="10" t="str">
        <f t="shared" si="16"/>
        <v/>
      </c>
      <c r="E191" s="11" t="str">
        <f t="shared" si="17"/>
        <v/>
      </c>
      <c r="F191" s="11" t="str">
        <f t="shared" si="18"/>
        <v/>
      </c>
      <c r="G191" s="11" t="str">
        <f t="shared" si="13"/>
        <v/>
      </c>
      <c r="H191" s="11" t="str">
        <f t="shared" si="14"/>
        <v/>
      </c>
    </row>
    <row r="192" spans="3:8">
      <c r="C192" s="9" t="str">
        <f t="shared" si="15"/>
        <v/>
      </c>
      <c r="D192" s="10" t="str">
        <f t="shared" si="16"/>
        <v/>
      </c>
      <c r="E192" s="11" t="str">
        <f t="shared" si="17"/>
        <v/>
      </c>
      <c r="F192" s="11" t="str">
        <f t="shared" si="18"/>
        <v/>
      </c>
      <c r="G192" s="11" t="str">
        <f t="shared" si="13"/>
        <v/>
      </c>
      <c r="H192" s="11" t="str">
        <f t="shared" si="14"/>
        <v/>
      </c>
    </row>
    <row r="193" spans="3:8">
      <c r="C193" s="9" t="str">
        <f t="shared" si="15"/>
        <v/>
      </c>
      <c r="D193" s="10" t="str">
        <f t="shared" si="16"/>
        <v/>
      </c>
      <c r="E193" s="11" t="str">
        <f t="shared" si="17"/>
        <v/>
      </c>
      <c r="F193" s="11" t="str">
        <f t="shared" si="18"/>
        <v/>
      </c>
      <c r="G193" s="11" t="str">
        <f t="shared" si="13"/>
        <v/>
      </c>
      <c r="H193" s="11" t="str">
        <f t="shared" si="14"/>
        <v/>
      </c>
    </row>
    <row r="194" spans="3:8">
      <c r="C194" s="9" t="str">
        <f t="shared" si="15"/>
        <v/>
      </c>
      <c r="D194" s="10" t="str">
        <f t="shared" si="16"/>
        <v/>
      </c>
      <c r="E194" s="11" t="str">
        <f t="shared" si="17"/>
        <v/>
      </c>
      <c r="F194" s="11" t="str">
        <f t="shared" si="18"/>
        <v/>
      </c>
      <c r="G194" s="11" t="str">
        <f t="shared" si="13"/>
        <v/>
      </c>
      <c r="H194" s="11" t="str">
        <f t="shared" si="14"/>
        <v/>
      </c>
    </row>
    <row r="195" spans="3:8">
      <c r="C195" s="9" t="str">
        <f t="shared" si="15"/>
        <v/>
      </c>
      <c r="D195" s="10" t="str">
        <f t="shared" si="16"/>
        <v/>
      </c>
      <c r="E195" s="11" t="str">
        <f t="shared" si="17"/>
        <v/>
      </c>
      <c r="F195" s="11" t="str">
        <f t="shared" si="18"/>
        <v/>
      </c>
      <c r="G195" s="11" t="str">
        <f t="shared" si="13"/>
        <v/>
      </c>
      <c r="H195" s="11" t="str">
        <f t="shared" si="14"/>
        <v/>
      </c>
    </row>
    <row r="196" spans="3:8">
      <c r="C196" s="9" t="str">
        <f t="shared" si="15"/>
        <v/>
      </c>
      <c r="D196" s="10" t="str">
        <f t="shared" si="16"/>
        <v/>
      </c>
      <c r="E196" s="11" t="str">
        <f t="shared" si="17"/>
        <v/>
      </c>
      <c r="F196" s="11" t="str">
        <f t="shared" si="18"/>
        <v/>
      </c>
      <c r="G196" s="11" t="str">
        <f t="shared" si="13"/>
        <v/>
      </c>
      <c r="H196" s="11" t="str">
        <f t="shared" si="14"/>
        <v/>
      </c>
    </row>
    <row r="197" spans="3:8">
      <c r="C197" s="9" t="str">
        <f t="shared" si="15"/>
        <v/>
      </c>
      <c r="D197" s="10" t="str">
        <f t="shared" si="16"/>
        <v/>
      </c>
      <c r="E197" s="11" t="str">
        <f t="shared" si="17"/>
        <v/>
      </c>
      <c r="F197" s="11" t="str">
        <f t="shared" si="18"/>
        <v/>
      </c>
      <c r="G197" s="11" t="str">
        <f t="shared" si="13"/>
        <v/>
      </c>
      <c r="H197" s="11" t="str">
        <f t="shared" si="14"/>
        <v/>
      </c>
    </row>
    <row r="198" spans="3:8">
      <c r="C198" s="9" t="str">
        <f t="shared" si="15"/>
        <v/>
      </c>
      <c r="D198" s="10" t="str">
        <f t="shared" si="16"/>
        <v/>
      </c>
      <c r="E198" s="11" t="str">
        <f t="shared" si="17"/>
        <v/>
      </c>
      <c r="F198" s="11" t="str">
        <f t="shared" si="18"/>
        <v/>
      </c>
      <c r="G198" s="11" t="str">
        <f t="shared" si="13"/>
        <v/>
      </c>
      <c r="H198" s="11" t="str">
        <f t="shared" si="14"/>
        <v/>
      </c>
    </row>
    <row r="199" spans="3:8">
      <c r="C199" s="9" t="str">
        <f t="shared" si="15"/>
        <v/>
      </c>
      <c r="D199" s="10" t="str">
        <f t="shared" si="16"/>
        <v/>
      </c>
      <c r="E199" s="11" t="str">
        <f t="shared" si="17"/>
        <v/>
      </c>
      <c r="F199" s="11" t="str">
        <f t="shared" si="18"/>
        <v/>
      </c>
      <c r="G199" s="11" t="str">
        <f t="shared" si="13"/>
        <v/>
      </c>
      <c r="H199" s="11" t="str">
        <f t="shared" si="14"/>
        <v/>
      </c>
    </row>
    <row r="200" spans="3:8">
      <c r="C200" s="9" t="str">
        <f t="shared" si="15"/>
        <v/>
      </c>
      <c r="D200" s="10" t="str">
        <f t="shared" si="16"/>
        <v/>
      </c>
      <c r="E200" s="11" t="str">
        <f t="shared" si="17"/>
        <v/>
      </c>
      <c r="F200" s="11" t="str">
        <f t="shared" si="18"/>
        <v/>
      </c>
      <c r="G200" s="11" t="str">
        <f t="shared" si="13"/>
        <v/>
      </c>
      <c r="H200" s="11" t="str">
        <f t="shared" si="14"/>
        <v/>
      </c>
    </row>
    <row r="201" spans="3:8">
      <c r="C201" s="9" t="str">
        <f t="shared" si="15"/>
        <v/>
      </c>
      <c r="D201" s="10" t="str">
        <f t="shared" si="16"/>
        <v/>
      </c>
      <c r="E201" s="11" t="str">
        <f t="shared" si="17"/>
        <v/>
      </c>
      <c r="F201" s="11" t="str">
        <f t="shared" si="18"/>
        <v/>
      </c>
      <c r="G201" s="11" t="str">
        <f t="shared" si="13"/>
        <v/>
      </c>
      <c r="H201" s="11" t="str">
        <f t="shared" si="14"/>
        <v/>
      </c>
    </row>
    <row r="202" spans="3:8">
      <c r="C202" s="9" t="str">
        <f t="shared" si="15"/>
        <v/>
      </c>
      <c r="D202" s="10" t="str">
        <f t="shared" si="16"/>
        <v/>
      </c>
      <c r="E202" s="11" t="str">
        <f t="shared" si="17"/>
        <v/>
      </c>
      <c r="F202" s="11" t="str">
        <f t="shared" si="18"/>
        <v/>
      </c>
      <c r="G202" s="11" t="str">
        <f t="shared" si="13"/>
        <v/>
      </c>
      <c r="H202" s="11" t="str">
        <f t="shared" si="14"/>
        <v/>
      </c>
    </row>
    <row r="203" spans="3:8">
      <c r="C203" s="9" t="str">
        <f t="shared" si="15"/>
        <v/>
      </c>
      <c r="D203" s="10" t="str">
        <f t="shared" si="16"/>
        <v/>
      </c>
      <c r="E203" s="11" t="str">
        <f t="shared" si="17"/>
        <v/>
      </c>
      <c r="F203" s="11" t="str">
        <f t="shared" si="18"/>
        <v/>
      </c>
      <c r="G203" s="11" t="str">
        <f t="shared" si="13"/>
        <v/>
      </c>
      <c r="H203" s="11" t="str">
        <f t="shared" si="14"/>
        <v/>
      </c>
    </row>
    <row r="204" spans="3:8">
      <c r="C204" s="9" t="str">
        <f t="shared" si="15"/>
        <v/>
      </c>
      <c r="D204" s="10" t="str">
        <f t="shared" si="16"/>
        <v/>
      </c>
      <c r="E204" s="11" t="str">
        <f t="shared" si="17"/>
        <v/>
      </c>
      <c r="F204" s="11" t="str">
        <f t="shared" si="18"/>
        <v/>
      </c>
      <c r="G204" s="11" t="str">
        <f t="shared" si="13"/>
        <v/>
      </c>
      <c r="H204" s="11" t="str">
        <f t="shared" si="14"/>
        <v/>
      </c>
    </row>
    <row r="205" spans="3:8">
      <c r="C205" s="9" t="str">
        <f t="shared" si="15"/>
        <v/>
      </c>
      <c r="D205" s="10" t="str">
        <f t="shared" si="16"/>
        <v/>
      </c>
      <c r="E205" s="11" t="str">
        <f t="shared" si="17"/>
        <v/>
      </c>
      <c r="F205" s="11" t="str">
        <f t="shared" si="18"/>
        <v/>
      </c>
      <c r="G205" s="11" t="str">
        <f t="shared" si="13"/>
        <v/>
      </c>
      <c r="H205" s="11" t="str">
        <f t="shared" si="14"/>
        <v/>
      </c>
    </row>
    <row r="206" spans="3:8">
      <c r="C206" s="9" t="str">
        <f t="shared" si="15"/>
        <v/>
      </c>
      <c r="D206" s="10" t="str">
        <f t="shared" si="16"/>
        <v/>
      </c>
      <c r="E206" s="11" t="str">
        <f t="shared" si="17"/>
        <v/>
      </c>
      <c r="F206" s="11" t="str">
        <f t="shared" si="18"/>
        <v/>
      </c>
      <c r="G206" s="11" t="str">
        <f t="shared" si="13"/>
        <v/>
      </c>
      <c r="H206" s="11" t="str">
        <f t="shared" si="14"/>
        <v/>
      </c>
    </row>
    <row r="207" spans="3:8">
      <c r="C207" s="9" t="str">
        <f t="shared" si="15"/>
        <v/>
      </c>
      <c r="D207" s="10" t="str">
        <f t="shared" si="16"/>
        <v/>
      </c>
      <c r="E207" s="11" t="str">
        <f t="shared" si="17"/>
        <v/>
      </c>
      <c r="F207" s="11" t="str">
        <f t="shared" si="18"/>
        <v/>
      </c>
      <c r="G207" s="11" t="str">
        <f t="shared" si="13"/>
        <v/>
      </c>
      <c r="H207" s="11" t="str">
        <f t="shared" si="14"/>
        <v/>
      </c>
    </row>
    <row r="208" spans="3:8">
      <c r="C208" s="9" t="str">
        <f t="shared" si="15"/>
        <v/>
      </c>
      <c r="D208" s="10" t="str">
        <f t="shared" si="16"/>
        <v/>
      </c>
      <c r="E208" s="11" t="str">
        <f t="shared" si="17"/>
        <v/>
      </c>
      <c r="F208" s="11" t="str">
        <f t="shared" si="18"/>
        <v/>
      </c>
      <c r="G208" s="11" t="str">
        <f t="shared" si="13"/>
        <v/>
      </c>
      <c r="H208" s="11" t="str">
        <f t="shared" si="14"/>
        <v/>
      </c>
    </row>
    <row r="209" spans="3:8">
      <c r="C209" s="9" t="str">
        <f t="shared" si="15"/>
        <v/>
      </c>
      <c r="D209" s="10" t="str">
        <f t="shared" si="16"/>
        <v/>
      </c>
      <c r="E209" s="11" t="str">
        <f t="shared" si="17"/>
        <v/>
      </c>
      <c r="F209" s="11" t="str">
        <f t="shared" si="18"/>
        <v/>
      </c>
      <c r="G209" s="11" t="str">
        <f t="shared" si="13"/>
        <v/>
      </c>
      <c r="H209" s="11" t="str">
        <f t="shared" si="14"/>
        <v/>
      </c>
    </row>
    <row r="210" spans="3:8">
      <c r="C210" s="9" t="str">
        <f t="shared" si="15"/>
        <v/>
      </c>
      <c r="D210" s="10" t="str">
        <f t="shared" si="16"/>
        <v/>
      </c>
      <c r="E210" s="11" t="str">
        <f t="shared" si="17"/>
        <v/>
      </c>
      <c r="F210" s="11" t="str">
        <f t="shared" si="18"/>
        <v/>
      </c>
      <c r="G210" s="11" t="str">
        <f t="shared" si="13"/>
        <v/>
      </c>
      <c r="H210" s="11" t="str">
        <f t="shared" si="14"/>
        <v/>
      </c>
    </row>
    <row r="211" spans="3:8">
      <c r="C211" s="9" t="str">
        <f t="shared" si="15"/>
        <v/>
      </c>
      <c r="D211" s="10" t="str">
        <f t="shared" si="16"/>
        <v/>
      </c>
      <c r="E211" s="11" t="str">
        <f t="shared" si="17"/>
        <v/>
      </c>
      <c r="F211" s="11" t="str">
        <f t="shared" si="18"/>
        <v/>
      </c>
      <c r="G211" s="11" t="str">
        <f t="shared" si="13"/>
        <v/>
      </c>
      <c r="H211" s="11" t="str">
        <f t="shared" si="14"/>
        <v/>
      </c>
    </row>
    <row r="212" spans="3:8">
      <c r="C212" s="9" t="str">
        <f t="shared" si="15"/>
        <v/>
      </c>
      <c r="D212" s="10" t="str">
        <f t="shared" si="16"/>
        <v/>
      </c>
      <c r="E212" s="11" t="str">
        <f t="shared" si="17"/>
        <v/>
      </c>
      <c r="F212" s="11" t="str">
        <f t="shared" si="18"/>
        <v/>
      </c>
      <c r="G212" s="11" t="str">
        <f t="shared" si="13"/>
        <v/>
      </c>
      <c r="H212" s="11" t="str">
        <f t="shared" si="14"/>
        <v/>
      </c>
    </row>
    <row r="213" spans="3:8">
      <c r="C213" s="9" t="str">
        <f t="shared" si="15"/>
        <v/>
      </c>
      <c r="D213" s="10" t="str">
        <f t="shared" si="16"/>
        <v/>
      </c>
      <c r="E213" s="11" t="str">
        <f t="shared" si="17"/>
        <v/>
      </c>
      <c r="F213" s="11" t="str">
        <f t="shared" si="18"/>
        <v/>
      </c>
      <c r="G213" s="11" t="str">
        <f t="shared" si="13"/>
        <v/>
      </c>
      <c r="H213" s="11" t="str">
        <f t="shared" si="14"/>
        <v/>
      </c>
    </row>
    <row r="214" spans="3:8">
      <c r="C214" s="9" t="str">
        <f t="shared" si="15"/>
        <v/>
      </c>
      <c r="D214" s="10" t="str">
        <f t="shared" si="16"/>
        <v/>
      </c>
      <c r="E214" s="11" t="str">
        <f t="shared" si="17"/>
        <v/>
      </c>
      <c r="F214" s="11" t="str">
        <f t="shared" si="18"/>
        <v/>
      </c>
      <c r="G214" s="11" t="str">
        <f t="shared" si="13"/>
        <v/>
      </c>
      <c r="H214" s="11" t="str">
        <f t="shared" si="14"/>
        <v/>
      </c>
    </row>
    <row r="215" spans="3:8">
      <c r="C215" s="9" t="str">
        <f t="shared" si="15"/>
        <v/>
      </c>
      <c r="D215" s="10" t="str">
        <f t="shared" si="16"/>
        <v/>
      </c>
      <c r="E215" s="11" t="str">
        <f t="shared" si="17"/>
        <v/>
      </c>
      <c r="F215" s="11" t="str">
        <f t="shared" si="18"/>
        <v/>
      </c>
      <c r="G215" s="11" t="str">
        <f t="shared" si="13"/>
        <v/>
      </c>
      <c r="H215" s="11" t="str">
        <f t="shared" si="14"/>
        <v/>
      </c>
    </row>
    <row r="216" spans="3:8">
      <c r="C216" s="9" t="str">
        <f t="shared" si="15"/>
        <v/>
      </c>
      <c r="D216" s="10" t="str">
        <f t="shared" si="16"/>
        <v/>
      </c>
      <c r="E216" s="11" t="str">
        <f t="shared" si="17"/>
        <v/>
      </c>
      <c r="F216" s="11" t="str">
        <f t="shared" si="18"/>
        <v/>
      </c>
      <c r="G216" s="11" t="str">
        <f t="shared" ref="G216:G279" si="19">IF(C216="","",E216-F216)</f>
        <v/>
      </c>
      <c r="H216" s="11" t="str">
        <f t="shared" ref="H216:H279" si="20">IF(C216="","",H215-G216)</f>
        <v/>
      </c>
    </row>
    <row r="217" spans="3:8">
      <c r="C217" s="9" t="str">
        <f t="shared" ref="C217:C280" si="21">IF(C216&gt;$D$9,"",C216+1)</f>
        <v/>
      </c>
      <c r="D217" s="10" t="str">
        <f t="shared" ref="D217:D280" si="22">IF(C217="","",DATE(YEAR(D216),MONTH(D216)+1,DAY(D216)))</f>
        <v/>
      </c>
      <c r="E217" s="11" t="str">
        <f t="shared" ref="E217:E280" si="23">IF(C217="","",IF(C217=$D$9+1,H216+F217,$D$14))</f>
        <v/>
      </c>
      <c r="F217" s="11" t="str">
        <f t="shared" ref="F217:F280" si="24">IF(C217="","",ROUND($D$7/12*H216,2))</f>
        <v/>
      </c>
      <c r="G217" s="11" t="str">
        <f t="shared" si="19"/>
        <v/>
      </c>
      <c r="H217" s="11" t="str">
        <f t="shared" si="20"/>
        <v/>
      </c>
    </row>
    <row r="218" spans="3:8">
      <c r="C218" s="9" t="str">
        <f t="shared" si="21"/>
        <v/>
      </c>
      <c r="D218" s="10" t="str">
        <f t="shared" si="22"/>
        <v/>
      </c>
      <c r="E218" s="11" t="str">
        <f t="shared" si="23"/>
        <v/>
      </c>
      <c r="F218" s="11" t="str">
        <f t="shared" si="24"/>
        <v/>
      </c>
      <c r="G218" s="11" t="str">
        <f t="shared" si="19"/>
        <v/>
      </c>
      <c r="H218" s="11" t="str">
        <f t="shared" si="20"/>
        <v/>
      </c>
    </row>
    <row r="219" spans="3:8">
      <c r="C219" s="9" t="str">
        <f t="shared" si="21"/>
        <v/>
      </c>
      <c r="D219" s="10" t="str">
        <f t="shared" si="22"/>
        <v/>
      </c>
      <c r="E219" s="11" t="str">
        <f t="shared" si="23"/>
        <v/>
      </c>
      <c r="F219" s="11" t="str">
        <f t="shared" si="24"/>
        <v/>
      </c>
      <c r="G219" s="11" t="str">
        <f t="shared" si="19"/>
        <v/>
      </c>
      <c r="H219" s="11" t="str">
        <f t="shared" si="20"/>
        <v/>
      </c>
    </row>
    <row r="220" spans="3:8">
      <c r="C220" s="9" t="str">
        <f t="shared" si="21"/>
        <v/>
      </c>
      <c r="D220" s="10" t="str">
        <f t="shared" si="22"/>
        <v/>
      </c>
      <c r="E220" s="11" t="str">
        <f t="shared" si="23"/>
        <v/>
      </c>
      <c r="F220" s="11" t="str">
        <f t="shared" si="24"/>
        <v/>
      </c>
      <c r="G220" s="11" t="str">
        <f t="shared" si="19"/>
        <v/>
      </c>
      <c r="H220" s="11" t="str">
        <f t="shared" si="20"/>
        <v/>
      </c>
    </row>
    <row r="221" spans="3:8">
      <c r="C221" s="9" t="str">
        <f t="shared" si="21"/>
        <v/>
      </c>
      <c r="D221" s="10" t="str">
        <f t="shared" si="22"/>
        <v/>
      </c>
      <c r="E221" s="11" t="str">
        <f t="shared" si="23"/>
        <v/>
      </c>
      <c r="F221" s="11" t="str">
        <f t="shared" si="24"/>
        <v/>
      </c>
      <c r="G221" s="11" t="str">
        <f t="shared" si="19"/>
        <v/>
      </c>
      <c r="H221" s="11" t="str">
        <f t="shared" si="20"/>
        <v/>
      </c>
    </row>
    <row r="222" spans="3:8">
      <c r="C222" s="9" t="str">
        <f t="shared" si="21"/>
        <v/>
      </c>
      <c r="D222" s="10" t="str">
        <f t="shared" si="22"/>
        <v/>
      </c>
      <c r="E222" s="11" t="str">
        <f t="shared" si="23"/>
        <v/>
      </c>
      <c r="F222" s="11" t="str">
        <f t="shared" si="24"/>
        <v/>
      </c>
      <c r="G222" s="11" t="str">
        <f t="shared" si="19"/>
        <v/>
      </c>
      <c r="H222" s="11" t="str">
        <f t="shared" si="20"/>
        <v/>
      </c>
    </row>
    <row r="223" spans="3:8">
      <c r="C223" s="9" t="str">
        <f t="shared" si="21"/>
        <v/>
      </c>
      <c r="D223" s="10" t="str">
        <f t="shared" si="22"/>
        <v/>
      </c>
      <c r="E223" s="11" t="str">
        <f t="shared" si="23"/>
        <v/>
      </c>
      <c r="F223" s="11" t="str">
        <f t="shared" si="24"/>
        <v/>
      </c>
      <c r="G223" s="11" t="str">
        <f t="shared" si="19"/>
        <v/>
      </c>
      <c r="H223" s="11" t="str">
        <f t="shared" si="20"/>
        <v/>
      </c>
    </row>
    <row r="224" spans="3:8">
      <c r="C224" s="9" t="str">
        <f t="shared" si="21"/>
        <v/>
      </c>
      <c r="D224" s="10" t="str">
        <f t="shared" si="22"/>
        <v/>
      </c>
      <c r="E224" s="11" t="str">
        <f t="shared" si="23"/>
        <v/>
      </c>
      <c r="F224" s="11" t="str">
        <f t="shared" si="24"/>
        <v/>
      </c>
      <c r="G224" s="11" t="str">
        <f t="shared" si="19"/>
        <v/>
      </c>
      <c r="H224" s="11" t="str">
        <f t="shared" si="20"/>
        <v/>
      </c>
    </row>
    <row r="225" spans="3:8">
      <c r="C225" s="9" t="str">
        <f t="shared" si="21"/>
        <v/>
      </c>
      <c r="D225" s="10" t="str">
        <f t="shared" si="22"/>
        <v/>
      </c>
      <c r="E225" s="11" t="str">
        <f t="shared" si="23"/>
        <v/>
      </c>
      <c r="F225" s="11" t="str">
        <f t="shared" si="24"/>
        <v/>
      </c>
      <c r="G225" s="11" t="str">
        <f t="shared" si="19"/>
        <v/>
      </c>
      <c r="H225" s="11" t="str">
        <f t="shared" si="20"/>
        <v/>
      </c>
    </row>
    <row r="226" spans="3:8">
      <c r="C226" s="9" t="str">
        <f t="shared" si="21"/>
        <v/>
      </c>
      <c r="D226" s="10" t="str">
        <f t="shared" si="22"/>
        <v/>
      </c>
      <c r="E226" s="11" t="str">
        <f t="shared" si="23"/>
        <v/>
      </c>
      <c r="F226" s="11" t="str">
        <f t="shared" si="24"/>
        <v/>
      </c>
      <c r="G226" s="11" t="str">
        <f t="shared" si="19"/>
        <v/>
      </c>
      <c r="H226" s="11" t="str">
        <f t="shared" si="20"/>
        <v/>
      </c>
    </row>
    <row r="227" spans="3:8">
      <c r="C227" s="9" t="str">
        <f t="shared" si="21"/>
        <v/>
      </c>
      <c r="D227" s="10" t="str">
        <f t="shared" si="22"/>
        <v/>
      </c>
      <c r="E227" s="11" t="str">
        <f t="shared" si="23"/>
        <v/>
      </c>
      <c r="F227" s="11" t="str">
        <f t="shared" si="24"/>
        <v/>
      </c>
      <c r="G227" s="11" t="str">
        <f t="shared" si="19"/>
        <v/>
      </c>
      <c r="H227" s="11" t="str">
        <f t="shared" si="20"/>
        <v/>
      </c>
    </row>
    <row r="228" spans="3:8">
      <c r="C228" s="9" t="str">
        <f t="shared" si="21"/>
        <v/>
      </c>
      <c r="D228" s="10" t="str">
        <f t="shared" si="22"/>
        <v/>
      </c>
      <c r="E228" s="11" t="str">
        <f t="shared" si="23"/>
        <v/>
      </c>
      <c r="F228" s="11" t="str">
        <f t="shared" si="24"/>
        <v/>
      </c>
      <c r="G228" s="11" t="str">
        <f t="shared" si="19"/>
        <v/>
      </c>
      <c r="H228" s="11" t="str">
        <f t="shared" si="20"/>
        <v/>
      </c>
    </row>
    <row r="229" spans="3:8">
      <c r="C229" s="9" t="str">
        <f t="shared" si="21"/>
        <v/>
      </c>
      <c r="D229" s="10" t="str">
        <f t="shared" si="22"/>
        <v/>
      </c>
      <c r="E229" s="11" t="str">
        <f t="shared" si="23"/>
        <v/>
      </c>
      <c r="F229" s="11" t="str">
        <f t="shared" si="24"/>
        <v/>
      </c>
      <c r="G229" s="11" t="str">
        <f t="shared" si="19"/>
        <v/>
      </c>
      <c r="H229" s="11" t="str">
        <f t="shared" si="20"/>
        <v/>
      </c>
    </row>
    <row r="230" spans="3:8">
      <c r="C230" s="9" t="str">
        <f t="shared" si="21"/>
        <v/>
      </c>
      <c r="D230" s="10" t="str">
        <f t="shared" si="22"/>
        <v/>
      </c>
      <c r="E230" s="11" t="str">
        <f t="shared" si="23"/>
        <v/>
      </c>
      <c r="F230" s="11" t="str">
        <f t="shared" si="24"/>
        <v/>
      </c>
      <c r="G230" s="11" t="str">
        <f t="shared" si="19"/>
        <v/>
      </c>
      <c r="H230" s="11" t="str">
        <f t="shared" si="20"/>
        <v/>
      </c>
    </row>
    <row r="231" spans="3:8">
      <c r="C231" s="9" t="str">
        <f t="shared" si="21"/>
        <v/>
      </c>
      <c r="D231" s="10" t="str">
        <f t="shared" si="22"/>
        <v/>
      </c>
      <c r="E231" s="11" t="str">
        <f t="shared" si="23"/>
        <v/>
      </c>
      <c r="F231" s="11" t="str">
        <f t="shared" si="24"/>
        <v/>
      </c>
      <c r="G231" s="11" t="str">
        <f t="shared" si="19"/>
        <v/>
      </c>
      <c r="H231" s="11" t="str">
        <f t="shared" si="20"/>
        <v/>
      </c>
    </row>
    <row r="232" spans="3:8">
      <c r="C232" s="9" t="str">
        <f t="shared" si="21"/>
        <v/>
      </c>
      <c r="D232" s="10" t="str">
        <f t="shared" si="22"/>
        <v/>
      </c>
      <c r="E232" s="11" t="str">
        <f t="shared" si="23"/>
        <v/>
      </c>
      <c r="F232" s="11" t="str">
        <f t="shared" si="24"/>
        <v/>
      </c>
      <c r="G232" s="11" t="str">
        <f t="shared" si="19"/>
        <v/>
      </c>
      <c r="H232" s="11" t="str">
        <f t="shared" si="20"/>
        <v/>
      </c>
    </row>
    <row r="233" spans="3:8">
      <c r="C233" s="9" t="str">
        <f t="shared" si="21"/>
        <v/>
      </c>
      <c r="D233" s="10" t="str">
        <f t="shared" si="22"/>
        <v/>
      </c>
      <c r="E233" s="11" t="str">
        <f t="shared" si="23"/>
        <v/>
      </c>
      <c r="F233" s="11" t="str">
        <f t="shared" si="24"/>
        <v/>
      </c>
      <c r="G233" s="11" t="str">
        <f t="shared" si="19"/>
        <v/>
      </c>
      <c r="H233" s="11" t="str">
        <f t="shared" si="20"/>
        <v/>
      </c>
    </row>
    <row r="234" spans="3:8">
      <c r="C234" s="9" t="str">
        <f t="shared" si="21"/>
        <v/>
      </c>
      <c r="D234" s="10" t="str">
        <f t="shared" si="22"/>
        <v/>
      </c>
      <c r="E234" s="11" t="str">
        <f t="shared" si="23"/>
        <v/>
      </c>
      <c r="F234" s="11" t="str">
        <f t="shared" si="24"/>
        <v/>
      </c>
      <c r="G234" s="11" t="str">
        <f t="shared" si="19"/>
        <v/>
      </c>
      <c r="H234" s="11" t="str">
        <f t="shared" si="20"/>
        <v/>
      </c>
    </row>
    <row r="235" spans="3:8">
      <c r="C235" s="9" t="str">
        <f t="shared" si="21"/>
        <v/>
      </c>
      <c r="D235" s="10" t="str">
        <f t="shared" si="22"/>
        <v/>
      </c>
      <c r="E235" s="11" t="str">
        <f t="shared" si="23"/>
        <v/>
      </c>
      <c r="F235" s="11" t="str">
        <f t="shared" si="24"/>
        <v/>
      </c>
      <c r="G235" s="11" t="str">
        <f t="shared" si="19"/>
        <v/>
      </c>
      <c r="H235" s="11" t="str">
        <f t="shared" si="20"/>
        <v/>
      </c>
    </row>
    <row r="236" spans="3:8">
      <c r="C236" s="9" t="str">
        <f t="shared" si="21"/>
        <v/>
      </c>
      <c r="D236" s="10" t="str">
        <f t="shared" si="22"/>
        <v/>
      </c>
      <c r="E236" s="11" t="str">
        <f t="shared" si="23"/>
        <v/>
      </c>
      <c r="F236" s="11" t="str">
        <f t="shared" si="24"/>
        <v/>
      </c>
      <c r="G236" s="11" t="str">
        <f t="shared" si="19"/>
        <v/>
      </c>
      <c r="H236" s="11" t="str">
        <f t="shared" si="20"/>
        <v/>
      </c>
    </row>
    <row r="237" spans="3:8">
      <c r="C237" s="9" t="str">
        <f t="shared" si="21"/>
        <v/>
      </c>
      <c r="D237" s="10" t="str">
        <f t="shared" si="22"/>
        <v/>
      </c>
      <c r="E237" s="11" t="str">
        <f t="shared" si="23"/>
        <v/>
      </c>
      <c r="F237" s="11" t="str">
        <f t="shared" si="24"/>
        <v/>
      </c>
      <c r="G237" s="11" t="str">
        <f t="shared" si="19"/>
        <v/>
      </c>
      <c r="H237" s="11" t="str">
        <f t="shared" si="20"/>
        <v/>
      </c>
    </row>
    <row r="238" spans="3:8">
      <c r="C238" s="9" t="str">
        <f t="shared" si="21"/>
        <v/>
      </c>
      <c r="D238" s="10" t="str">
        <f t="shared" si="22"/>
        <v/>
      </c>
      <c r="E238" s="11" t="str">
        <f t="shared" si="23"/>
        <v/>
      </c>
      <c r="F238" s="11" t="str">
        <f t="shared" si="24"/>
        <v/>
      </c>
      <c r="G238" s="11" t="str">
        <f t="shared" si="19"/>
        <v/>
      </c>
      <c r="H238" s="11" t="str">
        <f t="shared" si="20"/>
        <v/>
      </c>
    </row>
    <row r="239" spans="3:8">
      <c r="C239" s="9" t="str">
        <f t="shared" si="21"/>
        <v/>
      </c>
      <c r="D239" s="10" t="str">
        <f t="shared" si="22"/>
        <v/>
      </c>
      <c r="E239" s="11" t="str">
        <f t="shared" si="23"/>
        <v/>
      </c>
      <c r="F239" s="11" t="str">
        <f t="shared" si="24"/>
        <v/>
      </c>
      <c r="G239" s="11" t="str">
        <f t="shared" si="19"/>
        <v/>
      </c>
      <c r="H239" s="11" t="str">
        <f t="shared" si="20"/>
        <v/>
      </c>
    </row>
    <row r="240" spans="3:8">
      <c r="C240" s="9" t="str">
        <f t="shared" si="21"/>
        <v/>
      </c>
      <c r="D240" s="10" t="str">
        <f t="shared" si="22"/>
        <v/>
      </c>
      <c r="E240" s="11" t="str">
        <f t="shared" si="23"/>
        <v/>
      </c>
      <c r="F240" s="11" t="str">
        <f t="shared" si="24"/>
        <v/>
      </c>
      <c r="G240" s="11" t="str">
        <f t="shared" si="19"/>
        <v/>
      </c>
      <c r="H240" s="11" t="str">
        <f t="shared" si="20"/>
        <v/>
      </c>
    </row>
    <row r="241" spans="3:8">
      <c r="C241" s="9" t="str">
        <f t="shared" si="21"/>
        <v/>
      </c>
      <c r="D241" s="10" t="str">
        <f t="shared" si="22"/>
        <v/>
      </c>
      <c r="E241" s="11" t="str">
        <f t="shared" si="23"/>
        <v/>
      </c>
      <c r="F241" s="11" t="str">
        <f t="shared" si="24"/>
        <v/>
      </c>
      <c r="G241" s="11" t="str">
        <f t="shared" si="19"/>
        <v/>
      </c>
      <c r="H241" s="11" t="str">
        <f t="shared" si="20"/>
        <v/>
      </c>
    </row>
    <row r="242" spans="3:8">
      <c r="C242" s="9" t="str">
        <f t="shared" si="21"/>
        <v/>
      </c>
      <c r="D242" s="10" t="str">
        <f t="shared" si="22"/>
        <v/>
      </c>
      <c r="E242" s="11" t="str">
        <f t="shared" si="23"/>
        <v/>
      </c>
      <c r="F242" s="11" t="str">
        <f t="shared" si="24"/>
        <v/>
      </c>
      <c r="G242" s="11" t="str">
        <f t="shared" si="19"/>
        <v/>
      </c>
      <c r="H242" s="11" t="str">
        <f t="shared" si="20"/>
        <v/>
      </c>
    </row>
    <row r="243" spans="3:8">
      <c r="C243" s="9" t="str">
        <f t="shared" si="21"/>
        <v/>
      </c>
      <c r="D243" s="10" t="str">
        <f t="shared" si="22"/>
        <v/>
      </c>
      <c r="E243" s="11" t="str">
        <f t="shared" si="23"/>
        <v/>
      </c>
      <c r="F243" s="11" t="str">
        <f t="shared" si="24"/>
        <v/>
      </c>
      <c r="G243" s="11" t="str">
        <f t="shared" si="19"/>
        <v/>
      </c>
      <c r="H243" s="11" t="str">
        <f t="shared" si="20"/>
        <v/>
      </c>
    </row>
    <row r="244" spans="3:8">
      <c r="C244" s="9" t="str">
        <f t="shared" si="21"/>
        <v/>
      </c>
      <c r="D244" s="10" t="str">
        <f t="shared" si="22"/>
        <v/>
      </c>
      <c r="E244" s="11" t="str">
        <f t="shared" si="23"/>
        <v/>
      </c>
      <c r="F244" s="11" t="str">
        <f t="shared" si="24"/>
        <v/>
      </c>
      <c r="G244" s="11" t="str">
        <f t="shared" si="19"/>
        <v/>
      </c>
      <c r="H244" s="11" t="str">
        <f t="shared" si="20"/>
        <v/>
      </c>
    </row>
    <row r="245" spans="3:8">
      <c r="C245" s="9" t="str">
        <f t="shared" si="21"/>
        <v/>
      </c>
      <c r="D245" s="10" t="str">
        <f t="shared" si="22"/>
        <v/>
      </c>
      <c r="E245" s="11" t="str">
        <f t="shared" si="23"/>
        <v/>
      </c>
      <c r="F245" s="11" t="str">
        <f t="shared" si="24"/>
        <v/>
      </c>
      <c r="G245" s="11" t="str">
        <f t="shared" si="19"/>
        <v/>
      </c>
      <c r="H245" s="11" t="str">
        <f t="shared" si="20"/>
        <v/>
      </c>
    </row>
    <row r="246" spans="3:8">
      <c r="C246" s="9" t="str">
        <f t="shared" si="21"/>
        <v/>
      </c>
      <c r="D246" s="10" t="str">
        <f t="shared" si="22"/>
        <v/>
      </c>
      <c r="E246" s="11" t="str">
        <f t="shared" si="23"/>
        <v/>
      </c>
      <c r="F246" s="11" t="str">
        <f t="shared" si="24"/>
        <v/>
      </c>
      <c r="G246" s="11" t="str">
        <f t="shared" si="19"/>
        <v/>
      </c>
      <c r="H246" s="11" t="str">
        <f t="shared" si="20"/>
        <v/>
      </c>
    </row>
    <row r="247" spans="3:8">
      <c r="C247" s="9" t="str">
        <f t="shared" si="21"/>
        <v/>
      </c>
      <c r="D247" s="10" t="str">
        <f t="shared" si="22"/>
        <v/>
      </c>
      <c r="E247" s="11" t="str">
        <f t="shared" si="23"/>
        <v/>
      </c>
      <c r="F247" s="11" t="str">
        <f t="shared" si="24"/>
        <v/>
      </c>
      <c r="G247" s="11" t="str">
        <f t="shared" si="19"/>
        <v/>
      </c>
      <c r="H247" s="11" t="str">
        <f t="shared" si="20"/>
        <v/>
      </c>
    </row>
    <row r="248" spans="3:8">
      <c r="C248" s="9" t="str">
        <f t="shared" si="21"/>
        <v/>
      </c>
      <c r="D248" s="10" t="str">
        <f t="shared" si="22"/>
        <v/>
      </c>
      <c r="E248" s="11" t="str">
        <f t="shared" si="23"/>
        <v/>
      </c>
      <c r="F248" s="11" t="str">
        <f t="shared" si="24"/>
        <v/>
      </c>
      <c r="G248" s="11" t="str">
        <f t="shared" si="19"/>
        <v/>
      </c>
      <c r="H248" s="11" t="str">
        <f t="shared" si="20"/>
        <v/>
      </c>
    </row>
    <row r="249" spans="3:8">
      <c r="C249" s="9" t="str">
        <f t="shared" si="21"/>
        <v/>
      </c>
      <c r="D249" s="10" t="str">
        <f t="shared" si="22"/>
        <v/>
      </c>
      <c r="E249" s="11" t="str">
        <f t="shared" si="23"/>
        <v/>
      </c>
      <c r="F249" s="11" t="str">
        <f t="shared" si="24"/>
        <v/>
      </c>
      <c r="G249" s="11" t="str">
        <f t="shared" si="19"/>
        <v/>
      </c>
      <c r="H249" s="11" t="str">
        <f t="shared" si="20"/>
        <v/>
      </c>
    </row>
    <row r="250" spans="3:8">
      <c r="C250" s="9" t="str">
        <f t="shared" si="21"/>
        <v/>
      </c>
      <c r="D250" s="10" t="str">
        <f t="shared" si="22"/>
        <v/>
      </c>
      <c r="E250" s="11" t="str">
        <f t="shared" si="23"/>
        <v/>
      </c>
      <c r="F250" s="11" t="str">
        <f t="shared" si="24"/>
        <v/>
      </c>
      <c r="G250" s="11" t="str">
        <f t="shared" si="19"/>
        <v/>
      </c>
      <c r="H250" s="11" t="str">
        <f t="shared" si="20"/>
        <v/>
      </c>
    </row>
    <row r="251" spans="3:8">
      <c r="C251" s="9" t="str">
        <f t="shared" si="21"/>
        <v/>
      </c>
      <c r="D251" s="10" t="str">
        <f t="shared" si="22"/>
        <v/>
      </c>
      <c r="E251" s="11" t="str">
        <f t="shared" si="23"/>
        <v/>
      </c>
      <c r="F251" s="11" t="str">
        <f t="shared" si="24"/>
        <v/>
      </c>
      <c r="G251" s="11" t="str">
        <f t="shared" si="19"/>
        <v/>
      </c>
      <c r="H251" s="11" t="str">
        <f t="shared" si="20"/>
        <v/>
      </c>
    </row>
    <row r="252" spans="3:8">
      <c r="C252" s="9" t="str">
        <f t="shared" si="21"/>
        <v/>
      </c>
      <c r="D252" s="10" t="str">
        <f t="shared" si="22"/>
        <v/>
      </c>
      <c r="E252" s="11" t="str">
        <f t="shared" si="23"/>
        <v/>
      </c>
      <c r="F252" s="11" t="str">
        <f t="shared" si="24"/>
        <v/>
      </c>
      <c r="G252" s="11" t="str">
        <f t="shared" si="19"/>
        <v/>
      </c>
      <c r="H252" s="11" t="str">
        <f t="shared" si="20"/>
        <v/>
      </c>
    </row>
    <row r="253" spans="3:8">
      <c r="C253" s="9" t="str">
        <f t="shared" si="21"/>
        <v/>
      </c>
      <c r="D253" s="10" t="str">
        <f t="shared" si="22"/>
        <v/>
      </c>
      <c r="E253" s="11" t="str">
        <f t="shared" si="23"/>
        <v/>
      </c>
      <c r="F253" s="11" t="str">
        <f t="shared" si="24"/>
        <v/>
      </c>
      <c r="G253" s="11" t="str">
        <f t="shared" si="19"/>
        <v/>
      </c>
      <c r="H253" s="11" t="str">
        <f t="shared" si="20"/>
        <v/>
      </c>
    </row>
    <row r="254" spans="3:8">
      <c r="C254" s="9" t="str">
        <f t="shared" si="21"/>
        <v/>
      </c>
      <c r="D254" s="10" t="str">
        <f t="shared" si="22"/>
        <v/>
      </c>
      <c r="E254" s="11" t="str">
        <f t="shared" si="23"/>
        <v/>
      </c>
      <c r="F254" s="11" t="str">
        <f t="shared" si="24"/>
        <v/>
      </c>
      <c r="G254" s="11" t="str">
        <f t="shared" si="19"/>
        <v/>
      </c>
      <c r="H254" s="11" t="str">
        <f t="shared" si="20"/>
        <v/>
      </c>
    </row>
    <row r="255" spans="3:8">
      <c r="C255" s="9" t="str">
        <f t="shared" si="21"/>
        <v/>
      </c>
      <c r="D255" s="10" t="str">
        <f t="shared" si="22"/>
        <v/>
      </c>
      <c r="E255" s="11" t="str">
        <f t="shared" si="23"/>
        <v/>
      </c>
      <c r="F255" s="11" t="str">
        <f t="shared" si="24"/>
        <v/>
      </c>
      <c r="G255" s="11" t="str">
        <f t="shared" si="19"/>
        <v/>
      </c>
      <c r="H255" s="11" t="str">
        <f t="shared" si="20"/>
        <v/>
      </c>
    </row>
    <row r="256" spans="3:8">
      <c r="C256" s="9" t="str">
        <f t="shared" si="21"/>
        <v/>
      </c>
      <c r="D256" s="10" t="str">
        <f t="shared" si="22"/>
        <v/>
      </c>
      <c r="E256" s="11" t="str">
        <f t="shared" si="23"/>
        <v/>
      </c>
      <c r="F256" s="11" t="str">
        <f t="shared" si="24"/>
        <v/>
      </c>
      <c r="G256" s="11" t="str">
        <f t="shared" si="19"/>
        <v/>
      </c>
      <c r="H256" s="11" t="str">
        <f t="shared" si="20"/>
        <v/>
      </c>
    </row>
    <row r="257" spans="3:8">
      <c r="C257" s="9" t="str">
        <f t="shared" si="21"/>
        <v/>
      </c>
      <c r="D257" s="10" t="str">
        <f t="shared" si="22"/>
        <v/>
      </c>
      <c r="E257" s="11" t="str">
        <f t="shared" si="23"/>
        <v/>
      </c>
      <c r="F257" s="11" t="str">
        <f t="shared" si="24"/>
        <v/>
      </c>
      <c r="G257" s="11" t="str">
        <f t="shared" si="19"/>
        <v/>
      </c>
      <c r="H257" s="11" t="str">
        <f t="shared" si="20"/>
        <v/>
      </c>
    </row>
    <row r="258" spans="3:8">
      <c r="C258" s="9" t="str">
        <f t="shared" si="21"/>
        <v/>
      </c>
      <c r="D258" s="10" t="str">
        <f t="shared" si="22"/>
        <v/>
      </c>
      <c r="E258" s="11" t="str">
        <f t="shared" si="23"/>
        <v/>
      </c>
      <c r="F258" s="11" t="str">
        <f t="shared" si="24"/>
        <v/>
      </c>
      <c r="G258" s="11" t="str">
        <f t="shared" si="19"/>
        <v/>
      </c>
      <c r="H258" s="11" t="str">
        <f t="shared" si="20"/>
        <v/>
      </c>
    </row>
    <row r="259" spans="3:8">
      <c r="C259" s="9" t="str">
        <f t="shared" si="21"/>
        <v/>
      </c>
      <c r="D259" s="10" t="str">
        <f t="shared" si="22"/>
        <v/>
      </c>
      <c r="E259" s="11" t="str">
        <f t="shared" si="23"/>
        <v/>
      </c>
      <c r="F259" s="11" t="str">
        <f t="shared" si="24"/>
        <v/>
      </c>
      <c r="G259" s="11" t="str">
        <f t="shared" si="19"/>
        <v/>
      </c>
      <c r="H259" s="11" t="str">
        <f t="shared" si="20"/>
        <v/>
      </c>
    </row>
    <row r="260" spans="3:8">
      <c r="C260" s="9" t="str">
        <f t="shared" si="21"/>
        <v/>
      </c>
      <c r="D260" s="10" t="str">
        <f t="shared" si="22"/>
        <v/>
      </c>
      <c r="E260" s="11" t="str">
        <f t="shared" si="23"/>
        <v/>
      </c>
      <c r="F260" s="11" t="str">
        <f t="shared" si="24"/>
        <v/>
      </c>
      <c r="G260" s="11" t="str">
        <f t="shared" si="19"/>
        <v/>
      </c>
      <c r="H260" s="11" t="str">
        <f t="shared" si="20"/>
        <v/>
      </c>
    </row>
    <row r="261" spans="3:8">
      <c r="C261" s="9" t="str">
        <f t="shared" si="21"/>
        <v/>
      </c>
      <c r="D261" s="10" t="str">
        <f t="shared" si="22"/>
        <v/>
      </c>
      <c r="E261" s="11" t="str">
        <f t="shared" si="23"/>
        <v/>
      </c>
      <c r="F261" s="11" t="str">
        <f t="shared" si="24"/>
        <v/>
      </c>
      <c r="G261" s="11" t="str">
        <f t="shared" si="19"/>
        <v/>
      </c>
      <c r="H261" s="11" t="str">
        <f t="shared" si="20"/>
        <v/>
      </c>
    </row>
    <row r="262" spans="3:8">
      <c r="C262" s="9" t="str">
        <f t="shared" si="21"/>
        <v/>
      </c>
      <c r="D262" s="10" t="str">
        <f t="shared" si="22"/>
        <v/>
      </c>
      <c r="E262" s="11" t="str">
        <f t="shared" si="23"/>
        <v/>
      </c>
      <c r="F262" s="11" t="str">
        <f t="shared" si="24"/>
        <v/>
      </c>
      <c r="G262" s="11" t="str">
        <f t="shared" si="19"/>
        <v/>
      </c>
      <c r="H262" s="11" t="str">
        <f t="shared" si="20"/>
        <v/>
      </c>
    </row>
    <row r="263" spans="3:8">
      <c r="C263" s="9" t="str">
        <f t="shared" si="21"/>
        <v/>
      </c>
      <c r="D263" s="10" t="str">
        <f t="shared" si="22"/>
        <v/>
      </c>
      <c r="E263" s="11" t="str">
        <f t="shared" si="23"/>
        <v/>
      </c>
      <c r="F263" s="11" t="str">
        <f t="shared" si="24"/>
        <v/>
      </c>
      <c r="G263" s="11" t="str">
        <f t="shared" si="19"/>
        <v/>
      </c>
      <c r="H263" s="11" t="str">
        <f t="shared" si="20"/>
        <v/>
      </c>
    </row>
    <row r="264" spans="3:8">
      <c r="C264" s="9" t="str">
        <f t="shared" si="21"/>
        <v/>
      </c>
      <c r="D264" s="10" t="str">
        <f t="shared" si="22"/>
        <v/>
      </c>
      <c r="E264" s="11" t="str">
        <f t="shared" si="23"/>
        <v/>
      </c>
      <c r="F264" s="11" t="str">
        <f t="shared" si="24"/>
        <v/>
      </c>
      <c r="G264" s="11" t="str">
        <f t="shared" si="19"/>
        <v/>
      </c>
      <c r="H264" s="11" t="str">
        <f t="shared" si="20"/>
        <v/>
      </c>
    </row>
    <row r="265" spans="3:8">
      <c r="C265" s="9" t="str">
        <f t="shared" si="21"/>
        <v/>
      </c>
      <c r="D265" s="10" t="str">
        <f t="shared" si="22"/>
        <v/>
      </c>
      <c r="E265" s="11" t="str">
        <f t="shared" si="23"/>
        <v/>
      </c>
      <c r="F265" s="11" t="str">
        <f t="shared" si="24"/>
        <v/>
      </c>
      <c r="G265" s="11" t="str">
        <f t="shared" si="19"/>
        <v/>
      </c>
      <c r="H265" s="11" t="str">
        <f t="shared" si="20"/>
        <v/>
      </c>
    </row>
    <row r="266" spans="3:8">
      <c r="C266" s="9" t="str">
        <f t="shared" si="21"/>
        <v/>
      </c>
      <c r="D266" s="10" t="str">
        <f t="shared" si="22"/>
        <v/>
      </c>
      <c r="E266" s="11" t="str">
        <f t="shared" si="23"/>
        <v/>
      </c>
      <c r="F266" s="11" t="str">
        <f t="shared" si="24"/>
        <v/>
      </c>
      <c r="G266" s="11" t="str">
        <f t="shared" si="19"/>
        <v/>
      </c>
      <c r="H266" s="11" t="str">
        <f t="shared" si="20"/>
        <v/>
      </c>
    </row>
    <row r="267" spans="3:8">
      <c r="C267" s="9" t="str">
        <f t="shared" si="21"/>
        <v/>
      </c>
      <c r="D267" s="10" t="str">
        <f t="shared" si="22"/>
        <v/>
      </c>
      <c r="E267" s="11" t="str">
        <f t="shared" si="23"/>
        <v/>
      </c>
      <c r="F267" s="11" t="str">
        <f t="shared" si="24"/>
        <v/>
      </c>
      <c r="G267" s="11" t="str">
        <f t="shared" si="19"/>
        <v/>
      </c>
      <c r="H267" s="11" t="str">
        <f t="shared" si="20"/>
        <v/>
      </c>
    </row>
    <row r="268" spans="3:8">
      <c r="C268" s="9" t="str">
        <f t="shared" si="21"/>
        <v/>
      </c>
      <c r="D268" s="10" t="str">
        <f t="shared" si="22"/>
        <v/>
      </c>
      <c r="E268" s="11" t="str">
        <f t="shared" si="23"/>
        <v/>
      </c>
      <c r="F268" s="11" t="str">
        <f t="shared" si="24"/>
        <v/>
      </c>
      <c r="G268" s="11" t="str">
        <f t="shared" si="19"/>
        <v/>
      </c>
      <c r="H268" s="11" t="str">
        <f t="shared" si="20"/>
        <v/>
      </c>
    </row>
    <row r="269" spans="3:8">
      <c r="C269" s="9" t="str">
        <f t="shared" si="21"/>
        <v/>
      </c>
      <c r="D269" s="10" t="str">
        <f t="shared" si="22"/>
        <v/>
      </c>
      <c r="E269" s="11" t="str">
        <f t="shared" si="23"/>
        <v/>
      </c>
      <c r="F269" s="11" t="str">
        <f t="shared" si="24"/>
        <v/>
      </c>
      <c r="G269" s="11" t="str">
        <f t="shared" si="19"/>
        <v/>
      </c>
      <c r="H269" s="11" t="str">
        <f t="shared" si="20"/>
        <v/>
      </c>
    </row>
    <row r="270" spans="3:8">
      <c r="C270" s="9" t="str">
        <f t="shared" si="21"/>
        <v/>
      </c>
      <c r="D270" s="10" t="str">
        <f t="shared" si="22"/>
        <v/>
      </c>
      <c r="E270" s="11" t="str">
        <f t="shared" si="23"/>
        <v/>
      </c>
      <c r="F270" s="11" t="str">
        <f t="shared" si="24"/>
        <v/>
      </c>
      <c r="G270" s="11" t="str">
        <f t="shared" si="19"/>
        <v/>
      </c>
      <c r="H270" s="11" t="str">
        <f t="shared" si="20"/>
        <v/>
      </c>
    </row>
    <row r="271" spans="3:8">
      <c r="C271" s="9" t="str">
        <f t="shared" si="21"/>
        <v/>
      </c>
      <c r="D271" s="10" t="str">
        <f t="shared" si="22"/>
        <v/>
      </c>
      <c r="E271" s="11" t="str">
        <f t="shared" si="23"/>
        <v/>
      </c>
      <c r="F271" s="11" t="str">
        <f t="shared" si="24"/>
        <v/>
      </c>
      <c r="G271" s="11" t="str">
        <f t="shared" si="19"/>
        <v/>
      </c>
      <c r="H271" s="11" t="str">
        <f t="shared" si="20"/>
        <v/>
      </c>
    </row>
    <row r="272" spans="3:8">
      <c r="C272" s="9" t="str">
        <f t="shared" si="21"/>
        <v/>
      </c>
      <c r="D272" s="10" t="str">
        <f t="shared" si="22"/>
        <v/>
      </c>
      <c r="E272" s="11" t="str">
        <f t="shared" si="23"/>
        <v/>
      </c>
      <c r="F272" s="11" t="str">
        <f t="shared" si="24"/>
        <v/>
      </c>
      <c r="G272" s="11" t="str">
        <f t="shared" si="19"/>
        <v/>
      </c>
      <c r="H272" s="11" t="str">
        <f t="shared" si="20"/>
        <v/>
      </c>
    </row>
    <row r="273" spans="3:8">
      <c r="C273" s="9" t="str">
        <f t="shared" si="21"/>
        <v/>
      </c>
      <c r="D273" s="10" t="str">
        <f t="shared" si="22"/>
        <v/>
      </c>
      <c r="E273" s="11" t="str">
        <f t="shared" si="23"/>
        <v/>
      </c>
      <c r="F273" s="11" t="str">
        <f t="shared" si="24"/>
        <v/>
      </c>
      <c r="G273" s="11" t="str">
        <f t="shared" si="19"/>
        <v/>
      </c>
      <c r="H273" s="11" t="str">
        <f t="shared" si="20"/>
        <v/>
      </c>
    </row>
    <row r="274" spans="3:8">
      <c r="C274" s="9" t="str">
        <f t="shared" si="21"/>
        <v/>
      </c>
      <c r="D274" s="10" t="str">
        <f t="shared" si="22"/>
        <v/>
      </c>
      <c r="E274" s="11" t="str">
        <f t="shared" si="23"/>
        <v/>
      </c>
      <c r="F274" s="11" t="str">
        <f t="shared" si="24"/>
        <v/>
      </c>
      <c r="G274" s="11" t="str">
        <f t="shared" si="19"/>
        <v/>
      </c>
      <c r="H274" s="11" t="str">
        <f t="shared" si="20"/>
        <v/>
      </c>
    </row>
    <row r="275" spans="3:8">
      <c r="C275" s="9" t="str">
        <f t="shared" si="21"/>
        <v/>
      </c>
      <c r="D275" s="10" t="str">
        <f t="shared" si="22"/>
        <v/>
      </c>
      <c r="E275" s="11" t="str">
        <f t="shared" si="23"/>
        <v/>
      </c>
      <c r="F275" s="11" t="str">
        <f t="shared" si="24"/>
        <v/>
      </c>
      <c r="G275" s="11" t="str">
        <f t="shared" si="19"/>
        <v/>
      </c>
      <c r="H275" s="11" t="str">
        <f t="shared" si="20"/>
        <v/>
      </c>
    </row>
    <row r="276" spans="3:8">
      <c r="C276" s="9" t="str">
        <f t="shared" si="21"/>
        <v/>
      </c>
      <c r="D276" s="10" t="str">
        <f t="shared" si="22"/>
        <v/>
      </c>
      <c r="E276" s="11" t="str">
        <f t="shared" si="23"/>
        <v/>
      </c>
      <c r="F276" s="11" t="str">
        <f t="shared" si="24"/>
        <v/>
      </c>
      <c r="G276" s="11" t="str">
        <f t="shared" si="19"/>
        <v/>
      </c>
      <c r="H276" s="11" t="str">
        <f t="shared" si="20"/>
        <v/>
      </c>
    </row>
    <row r="277" spans="3:8">
      <c r="C277" s="9" t="str">
        <f t="shared" si="21"/>
        <v/>
      </c>
      <c r="D277" s="10" t="str">
        <f t="shared" si="22"/>
        <v/>
      </c>
      <c r="E277" s="11" t="str">
        <f t="shared" si="23"/>
        <v/>
      </c>
      <c r="F277" s="11" t="str">
        <f t="shared" si="24"/>
        <v/>
      </c>
      <c r="G277" s="11" t="str">
        <f t="shared" si="19"/>
        <v/>
      </c>
      <c r="H277" s="11" t="str">
        <f t="shared" si="20"/>
        <v/>
      </c>
    </row>
    <row r="278" spans="3:8">
      <c r="C278" s="9" t="str">
        <f t="shared" si="21"/>
        <v/>
      </c>
      <c r="D278" s="10" t="str">
        <f t="shared" si="22"/>
        <v/>
      </c>
      <c r="E278" s="11" t="str">
        <f t="shared" si="23"/>
        <v/>
      </c>
      <c r="F278" s="11" t="str">
        <f t="shared" si="24"/>
        <v/>
      </c>
      <c r="G278" s="11" t="str">
        <f t="shared" si="19"/>
        <v/>
      </c>
      <c r="H278" s="11" t="str">
        <f t="shared" si="20"/>
        <v/>
      </c>
    </row>
    <row r="279" spans="3:8">
      <c r="C279" s="9" t="str">
        <f t="shared" si="21"/>
        <v/>
      </c>
      <c r="D279" s="10" t="str">
        <f t="shared" si="22"/>
        <v/>
      </c>
      <c r="E279" s="11" t="str">
        <f t="shared" si="23"/>
        <v/>
      </c>
      <c r="F279" s="11" t="str">
        <f t="shared" si="24"/>
        <v/>
      </c>
      <c r="G279" s="11" t="str">
        <f t="shared" si="19"/>
        <v/>
      </c>
      <c r="H279" s="11" t="str">
        <f t="shared" si="20"/>
        <v/>
      </c>
    </row>
    <row r="280" spans="3:8">
      <c r="C280" s="9" t="str">
        <f t="shared" si="21"/>
        <v/>
      </c>
      <c r="D280" s="10" t="str">
        <f t="shared" si="22"/>
        <v/>
      </c>
      <c r="E280" s="11" t="str">
        <f t="shared" si="23"/>
        <v/>
      </c>
      <c r="F280" s="11" t="str">
        <f t="shared" si="24"/>
        <v/>
      </c>
      <c r="G280" s="11" t="str">
        <f t="shared" ref="G280:G343" si="25">IF(C280="","",E280-F280)</f>
        <v/>
      </c>
      <c r="H280" s="11" t="str">
        <f t="shared" ref="H280:H343" si="26">IF(C280="","",H279-G280)</f>
        <v/>
      </c>
    </row>
    <row r="281" spans="3:8">
      <c r="C281" s="9" t="str">
        <f t="shared" ref="C281:C344" si="27">IF(C280&gt;$D$9,"",C280+1)</f>
        <v/>
      </c>
      <c r="D281" s="10" t="str">
        <f t="shared" ref="D281:D344" si="28">IF(C281="","",DATE(YEAR(D280),MONTH(D280)+1,DAY(D280)))</f>
        <v/>
      </c>
      <c r="E281" s="11" t="str">
        <f t="shared" ref="E281:E344" si="29">IF(C281="","",IF(C281=$D$9+1,H280+F281,$D$14))</f>
        <v/>
      </c>
      <c r="F281" s="11" t="str">
        <f t="shared" ref="F281:F344" si="30">IF(C281="","",ROUND($D$7/12*H280,2))</f>
        <v/>
      </c>
      <c r="G281" s="11" t="str">
        <f t="shared" si="25"/>
        <v/>
      </c>
      <c r="H281" s="11" t="str">
        <f t="shared" si="26"/>
        <v/>
      </c>
    </row>
    <row r="282" spans="3:8">
      <c r="C282" s="9" t="str">
        <f t="shared" si="27"/>
        <v/>
      </c>
      <c r="D282" s="10" t="str">
        <f t="shared" si="28"/>
        <v/>
      </c>
      <c r="E282" s="11" t="str">
        <f t="shared" si="29"/>
        <v/>
      </c>
      <c r="F282" s="11" t="str">
        <f t="shared" si="30"/>
        <v/>
      </c>
      <c r="G282" s="11" t="str">
        <f t="shared" si="25"/>
        <v/>
      </c>
      <c r="H282" s="11" t="str">
        <f t="shared" si="26"/>
        <v/>
      </c>
    </row>
    <row r="283" spans="3:8">
      <c r="C283" s="9" t="str">
        <f t="shared" si="27"/>
        <v/>
      </c>
      <c r="D283" s="10" t="str">
        <f t="shared" si="28"/>
        <v/>
      </c>
      <c r="E283" s="11" t="str">
        <f t="shared" si="29"/>
        <v/>
      </c>
      <c r="F283" s="11" t="str">
        <f t="shared" si="30"/>
        <v/>
      </c>
      <c r="G283" s="11" t="str">
        <f t="shared" si="25"/>
        <v/>
      </c>
      <c r="H283" s="11" t="str">
        <f t="shared" si="26"/>
        <v/>
      </c>
    </row>
    <row r="284" spans="3:8">
      <c r="C284" s="9" t="str">
        <f t="shared" si="27"/>
        <v/>
      </c>
      <c r="D284" s="10" t="str">
        <f t="shared" si="28"/>
        <v/>
      </c>
      <c r="E284" s="11" t="str">
        <f t="shared" si="29"/>
        <v/>
      </c>
      <c r="F284" s="11" t="str">
        <f t="shared" si="30"/>
        <v/>
      </c>
      <c r="G284" s="11" t="str">
        <f t="shared" si="25"/>
        <v/>
      </c>
      <c r="H284" s="11" t="str">
        <f t="shared" si="26"/>
        <v/>
      </c>
    </row>
    <row r="285" spans="3:8">
      <c r="C285" s="9" t="str">
        <f t="shared" si="27"/>
        <v/>
      </c>
      <c r="D285" s="10" t="str">
        <f t="shared" si="28"/>
        <v/>
      </c>
      <c r="E285" s="11" t="str">
        <f t="shared" si="29"/>
        <v/>
      </c>
      <c r="F285" s="11" t="str">
        <f t="shared" si="30"/>
        <v/>
      </c>
      <c r="G285" s="11" t="str">
        <f t="shared" si="25"/>
        <v/>
      </c>
      <c r="H285" s="11" t="str">
        <f t="shared" si="26"/>
        <v/>
      </c>
    </row>
    <row r="286" spans="3:8">
      <c r="C286" s="9" t="str">
        <f t="shared" si="27"/>
        <v/>
      </c>
      <c r="D286" s="10" t="str">
        <f t="shared" si="28"/>
        <v/>
      </c>
      <c r="E286" s="11" t="str">
        <f t="shared" si="29"/>
        <v/>
      </c>
      <c r="F286" s="11" t="str">
        <f t="shared" si="30"/>
        <v/>
      </c>
      <c r="G286" s="11" t="str">
        <f t="shared" si="25"/>
        <v/>
      </c>
      <c r="H286" s="11" t="str">
        <f t="shared" si="26"/>
        <v/>
      </c>
    </row>
    <row r="287" spans="3:8">
      <c r="C287" s="9" t="str">
        <f t="shared" si="27"/>
        <v/>
      </c>
      <c r="D287" s="10" t="str">
        <f t="shared" si="28"/>
        <v/>
      </c>
      <c r="E287" s="11" t="str">
        <f t="shared" si="29"/>
        <v/>
      </c>
      <c r="F287" s="11" t="str">
        <f t="shared" si="30"/>
        <v/>
      </c>
      <c r="G287" s="11" t="str">
        <f t="shared" si="25"/>
        <v/>
      </c>
      <c r="H287" s="11" t="str">
        <f t="shared" si="26"/>
        <v/>
      </c>
    </row>
    <row r="288" spans="3:8">
      <c r="C288" s="9" t="str">
        <f t="shared" si="27"/>
        <v/>
      </c>
      <c r="D288" s="10" t="str">
        <f t="shared" si="28"/>
        <v/>
      </c>
      <c r="E288" s="11" t="str">
        <f t="shared" si="29"/>
        <v/>
      </c>
      <c r="F288" s="11" t="str">
        <f t="shared" si="30"/>
        <v/>
      </c>
      <c r="G288" s="11" t="str">
        <f t="shared" si="25"/>
        <v/>
      </c>
      <c r="H288" s="11" t="str">
        <f t="shared" si="26"/>
        <v/>
      </c>
    </row>
    <row r="289" spans="3:8">
      <c r="C289" s="9" t="str">
        <f t="shared" si="27"/>
        <v/>
      </c>
      <c r="D289" s="10" t="str">
        <f t="shared" si="28"/>
        <v/>
      </c>
      <c r="E289" s="11" t="str">
        <f t="shared" si="29"/>
        <v/>
      </c>
      <c r="F289" s="11" t="str">
        <f t="shared" si="30"/>
        <v/>
      </c>
      <c r="G289" s="11" t="str">
        <f t="shared" si="25"/>
        <v/>
      </c>
      <c r="H289" s="11" t="str">
        <f t="shared" si="26"/>
        <v/>
      </c>
    </row>
    <row r="290" spans="3:8">
      <c r="C290" s="9" t="str">
        <f t="shared" si="27"/>
        <v/>
      </c>
      <c r="D290" s="10" t="str">
        <f t="shared" si="28"/>
        <v/>
      </c>
      <c r="E290" s="11" t="str">
        <f t="shared" si="29"/>
        <v/>
      </c>
      <c r="F290" s="11" t="str">
        <f t="shared" si="30"/>
        <v/>
      </c>
      <c r="G290" s="11" t="str">
        <f t="shared" si="25"/>
        <v/>
      </c>
      <c r="H290" s="11" t="str">
        <f t="shared" si="26"/>
        <v/>
      </c>
    </row>
    <row r="291" spans="3:8">
      <c r="C291" s="9" t="str">
        <f t="shared" si="27"/>
        <v/>
      </c>
      <c r="D291" s="10" t="str">
        <f t="shared" si="28"/>
        <v/>
      </c>
      <c r="E291" s="11" t="str">
        <f t="shared" si="29"/>
        <v/>
      </c>
      <c r="F291" s="11" t="str">
        <f t="shared" si="30"/>
        <v/>
      </c>
      <c r="G291" s="11" t="str">
        <f t="shared" si="25"/>
        <v/>
      </c>
      <c r="H291" s="11" t="str">
        <f t="shared" si="26"/>
        <v/>
      </c>
    </row>
    <row r="292" spans="3:8">
      <c r="C292" s="9" t="str">
        <f t="shared" si="27"/>
        <v/>
      </c>
      <c r="D292" s="10" t="str">
        <f t="shared" si="28"/>
        <v/>
      </c>
      <c r="E292" s="11" t="str">
        <f t="shared" si="29"/>
        <v/>
      </c>
      <c r="F292" s="11" t="str">
        <f t="shared" si="30"/>
        <v/>
      </c>
      <c r="G292" s="11" t="str">
        <f t="shared" si="25"/>
        <v/>
      </c>
      <c r="H292" s="11" t="str">
        <f t="shared" si="26"/>
        <v/>
      </c>
    </row>
    <row r="293" spans="3:8">
      <c r="C293" s="9" t="str">
        <f t="shared" si="27"/>
        <v/>
      </c>
      <c r="D293" s="10" t="str">
        <f t="shared" si="28"/>
        <v/>
      </c>
      <c r="E293" s="11" t="str">
        <f t="shared" si="29"/>
        <v/>
      </c>
      <c r="F293" s="11" t="str">
        <f t="shared" si="30"/>
        <v/>
      </c>
      <c r="G293" s="11" t="str">
        <f t="shared" si="25"/>
        <v/>
      </c>
      <c r="H293" s="11" t="str">
        <f t="shared" si="26"/>
        <v/>
      </c>
    </row>
    <row r="294" spans="3:8">
      <c r="C294" s="9" t="str">
        <f t="shared" si="27"/>
        <v/>
      </c>
      <c r="D294" s="10" t="str">
        <f t="shared" si="28"/>
        <v/>
      </c>
      <c r="E294" s="11" t="str">
        <f t="shared" si="29"/>
        <v/>
      </c>
      <c r="F294" s="11" t="str">
        <f t="shared" si="30"/>
        <v/>
      </c>
      <c r="G294" s="11" t="str">
        <f t="shared" si="25"/>
        <v/>
      </c>
      <c r="H294" s="11" t="str">
        <f t="shared" si="26"/>
        <v/>
      </c>
    </row>
    <row r="295" spans="3:8">
      <c r="C295" s="9" t="str">
        <f t="shared" si="27"/>
        <v/>
      </c>
      <c r="D295" s="10" t="str">
        <f t="shared" si="28"/>
        <v/>
      </c>
      <c r="E295" s="11" t="str">
        <f t="shared" si="29"/>
        <v/>
      </c>
      <c r="F295" s="11" t="str">
        <f t="shared" si="30"/>
        <v/>
      </c>
      <c r="G295" s="11" t="str">
        <f t="shared" si="25"/>
        <v/>
      </c>
      <c r="H295" s="11" t="str">
        <f t="shared" si="26"/>
        <v/>
      </c>
    </row>
    <row r="296" spans="3:8">
      <c r="C296" s="9" t="str">
        <f t="shared" si="27"/>
        <v/>
      </c>
      <c r="D296" s="10" t="str">
        <f t="shared" si="28"/>
        <v/>
      </c>
      <c r="E296" s="11" t="str">
        <f t="shared" si="29"/>
        <v/>
      </c>
      <c r="F296" s="11" t="str">
        <f t="shared" si="30"/>
        <v/>
      </c>
      <c r="G296" s="11" t="str">
        <f t="shared" si="25"/>
        <v/>
      </c>
      <c r="H296" s="11" t="str">
        <f t="shared" si="26"/>
        <v/>
      </c>
    </row>
    <row r="297" spans="3:8">
      <c r="C297" s="9" t="str">
        <f t="shared" si="27"/>
        <v/>
      </c>
      <c r="D297" s="10" t="str">
        <f t="shared" si="28"/>
        <v/>
      </c>
      <c r="E297" s="11" t="str">
        <f t="shared" si="29"/>
        <v/>
      </c>
      <c r="F297" s="11" t="str">
        <f t="shared" si="30"/>
        <v/>
      </c>
      <c r="G297" s="11" t="str">
        <f t="shared" si="25"/>
        <v/>
      </c>
      <c r="H297" s="11" t="str">
        <f t="shared" si="26"/>
        <v/>
      </c>
    </row>
    <row r="298" spans="3:8">
      <c r="C298" s="9" t="str">
        <f t="shared" si="27"/>
        <v/>
      </c>
      <c r="D298" s="10" t="str">
        <f t="shared" si="28"/>
        <v/>
      </c>
      <c r="E298" s="11" t="str">
        <f t="shared" si="29"/>
        <v/>
      </c>
      <c r="F298" s="11" t="str">
        <f t="shared" si="30"/>
        <v/>
      </c>
      <c r="G298" s="11" t="str">
        <f t="shared" si="25"/>
        <v/>
      </c>
      <c r="H298" s="11" t="str">
        <f t="shared" si="26"/>
        <v/>
      </c>
    </row>
    <row r="299" spans="3:8">
      <c r="C299" s="9" t="str">
        <f t="shared" si="27"/>
        <v/>
      </c>
      <c r="D299" s="10" t="str">
        <f t="shared" si="28"/>
        <v/>
      </c>
      <c r="E299" s="11" t="str">
        <f t="shared" si="29"/>
        <v/>
      </c>
      <c r="F299" s="11" t="str">
        <f t="shared" si="30"/>
        <v/>
      </c>
      <c r="G299" s="11" t="str">
        <f t="shared" si="25"/>
        <v/>
      </c>
      <c r="H299" s="11" t="str">
        <f t="shared" si="26"/>
        <v/>
      </c>
    </row>
    <row r="300" spans="3:8">
      <c r="C300" s="9" t="str">
        <f t="shared" si="27"/>
        <v/>
      </c>
      <c r="D300" s="10" t="str">
        <f t="shared" si="28"/>
        <v/>
      </c>
      <c r="E300" s="11" t="str">
        <f t="shared" si="29"/>
        <v/>
      </c>
      <c r="F300" s="11" t="str">
        <f t="shared" si="30"/>
        <v/>
      </c>
      <c r="G300" s="11" t="str">
        <f t="shared" si="25"/>
        <v/>
      </c>
      <c r="H300" s="11" t="str">
        <f t="shared" si="26"/>
        <v/>
      </c>
    </row>
    <row r="301" spans="3:8">
      <c r="C301" s="9" t="str">
        <f t="shared" si="27"/>
        <v/>
      </c>
      <c r="D301" s="10" t="str">
        <f t="shared" si="28"/>
        <v/>
      </c>
      <c r="E301" s="11" t="str">
        <f t="shared" si="29"/>
        <v/>
      </c>
      <c r="F301" s="11" t="str">
        <f t="shared" si="30"/>
        <v/>
      </c>
      <c r="G301" s="11" t="str">
        <f t="shared" si="25"/>
        <v/>
      </c>
      <c r="H301" s="11" t="str">
        <f t="shared" si="26"/>
        <v/>
      </c>
    </row>
    <row r="302" spans="3:8">
      <c r="C302" s="9" t="str">
        <f t="shared" si="27"/>
        <v/>
      </c>
      <c r="D302" s="10" t="str">
        <f t="shared" si="28"/>
        <v/>
      </c>
      <c r="E302" s="11" t="str">
        <f t="shared" si="29"/>
        <v/>
      </c>
      <c r="F302" s="11" t="str">
        <f t="shared" si="30"/>
        <v/>
      </c>
      <c r="G302" s="11" t="str">
        <f t="shared" si="25"/>
        <v/>
      </c>
      <c r="H302" s="11" t="str">
        <f t="shared" si="26"/>
        <v/>
      </c>
    </row>
    <row r="303" spans="3:8">
      <c r="C303" s="9" t="str">
        <f t="shared" si="27"/>
        <v/>
      </c>
      <c r="D303" s="10" t="str">
        <f t="shared" si="28"/>
        <v/>
      </c>
      <c r="E303" s="11" t="str">
        <f t="shared" si="29"/>
        <v/>
      </c>
      <c r="F303" s="11" t="str">
        <f t="shared" si="30"/>
        <v/>
      </c>
      <c r="G303" s="11" t="str">
        <f t="shared" si="25"/>
        <v/>
      </c>
      <c r="H303" s="11" t="str">
        <f t="shared" si="26"/>
        <v/>
      </c>
    </row>
    <row r="304" spans="3:8">
      <c r="C304" s="9" t="str">
        <f t="shared" si="27"/>
        <v/>
      </c>
      <c r="D304" s="10" t="str">
        <f t="shared" si="28"/>
        <v/>
      </c>
      <c r="E304" s="11" t="str">
        <f t="shared" si="29"/>
        <v/>
      </c>
      <c r="F304" s="11" t="str">
        <f t="shared" si="30"/>
        <v/>
      </c>
      <c r="G304" s="11" t="str">
        <f t="shared" si="25"/>
        <v/>
      </c>
      <c r="H304" s="11" t="str">
        <f t="shared" si="26"/>
        <v/>
      </c>
    </row>
    <row r="305" spans="3:8">
      <c r="C305" s="9" t="str">
        <f t="shared" si="27"/>
        <v/>
      </c>
      <c r="D305" s="10" t="str">
        <f t="shared" si="28"/>
        <v/>
      </c>
      <c r="E305" s="11" t="str">
        <f t="shared" si="29"/>
        <v/>
      </c>
      <c r="F305" s="11" t="str">
        <f t="shared" si="30"/>
        <v/>
      </c>
      <c r="G305" s="11" t="str">
        <f t="shared" si="25"/>
        <v/>
      </c>
      <c r="H305" s="11" t="str">
        <f t="shared" si="26"/>
        <v/>
      </c>
    </row>
    <row r="306" spans="3:8">
      <c r="C306" s="9" t="str">
        <f t="shared" si="27"/>
        <v/>
      </c>
      <c r="D306" s="10" t="str">
        <f t="shared" si="28"/>
        <v/>
      </c>
      <c r="E306" s="11" t="str">
        <f t="shared" si="29"/>
        <v/>
      </c>
      <c r="F306" s="11" t="str">
        <f t="shared" si="30"/>
        <v/>
      </c>
      <c r="G306" s="11" t="str">
        <f t="shared" si="25"/>
        <v/>
      </c>
      <c r="H306" s="11" t="str">
        <f t="shared" si="26"/>
        <v/>
      </c>
    </row>
    <row r="307" spans="3:8">
      <c r="C307" s="9" t="str">
        <f t="shared" si="27"/>
        <v/>
      </c>
      <c r="D307" s="10" t="str">
        <f t="shared" si="28"/>
        <v/>
      </c>
      <c r="E307" s="11" t="str">
        <f t="shared" si="29"/>
        <v/>
      </c>
      <c r="F307" s="11" t="str">
        <f t="shared" si="30"/>
        <v/>
      </c>
      <c r="G307" s="11" t="str">
        <f t="shared" si="25"/>
        <v/>
      </c>
      <c r="H307" s="11" t="str">
        <f t="shared" si="26"/>
        <v/>
      </c>
    </row>
    <row r="308" spans="3:8">
      <c r="C308" s="9" t="str">
        <f t="shared" si="27"/>
        <v/>
      </c>
      <c r="D308" s="10" t="str">
        <f t="shared" si="28"/>
        <v/>
      </c>
      <c r="E308" s="11" t="str">
        <f t="shared" si="29"/>
        <v/>
      </c>
      <c r="F308" s="11" t="str">
        <f t="shared" si="30"/>
        <v/>
      </c>
      <c r="G308" s="11" t="str">
        <f t="shared" si="25"/>
        <v/>
      </c>
      <c r="H308" s="11" t="str">
        <f t="shared" si="26"/>
        <v/>
      </c>
    </row>
    <row r="309" spans="3:8">
      <c r="C309" s="9" t="str">
        <f t="shared" si="27"/>
        <v/>
      </c>
      <c r="D309" s="10" t="str">
        <f t="shared" si="28"/>
        <v/>
      </c>
      <c r="E309" s="11" t="str">
        <f t="shared" si="29"/>
        <v/>
      </c>
      <c r="F309" s="11" t="str">
        <f t="shared" si="30"/>
        <v/>
      </c>
      <c r="G309" s="11" t="str">
        <f t="shared" si="25"/>
        <v/>
      </c>
      <c r="H309" s="11" t="str">
        <f t="shared" si="26"/>
        <v/>
      </c>
    </row>
    <row r="310" spans="3:8">
      <c r="C310" s="9" t="str">
        <f t="shared" si="27"/>
        <v/>
      </c>
      <c r="D310" s="10" t="str">
        <f t="shared" si="28"/>
        <v/>
      </c>
      <c r="E310" s="11" t="str">
        <f t="shared" si="29"/>
        <v/>
      </c>
      <c r="F310" s="11" t="str">
        <f t="shared" si="30"/>
        <v/>
      </c>
      <c r="G310" s="11" t="str">
        <f t="shared" si="25"/>
        <v/>
      </c>
      <c r="H310" s="11" t="str">
        <f t="shared" si="26"/>
        <v/>
      </c>
    </row>
    <row r="311" spans="3:8">
      <c r="C311" s="9" t="str">
        <f t="shared" si="27"/>
        <v/>
      </c>
      <c r="D311" s="10" t="str">
        <f t="shared" si="28"/>
        <v/>
      </c>
      <c r="E311" s="11" t="str">
        <f t="shared" si="29"/>
        <v/>
      </c>
      <c r="F311" s="11" t="str">
        <f t="shared" si="30"/>
        <v/>
      </c>
      <c r="G311" s="11" t="str">
        <f t="shared" si="25"/>
        <v/>
      </c>
      <c r="H311" s="11" t="str">
        <f t="shared" si="26"/>
        <v/>
      </c>
    </row>
    <row r="312" spans="3:8">
      <c r="C312" s="9" t="str">
        <f t="shared" si="27"/>
        <v/>
      </c>
      <c r="D312" s="10" t="str">
        <f t="shared" si="28"/>
        <v/>
      </c>
      <c r="E312" s="11" t="str">
        <f t="shared" si="29"/>
        <v/>
      </c>
      <c r="F312" s="11" t="str">
        <f t="shared" si="30"/>
        <v/>
      </c>
      <c r="G312" s="11" t="str">
        <f t="shared" si="25"/>
        <v/>
      </c>
      <c r="H312" s="11" t="str">
        <f t="shared" si="26"/>
        <v/>
      </c>
    </row>
    <row r="313" spans="3:8">
      <c r="C313" s="9" t="str">
        <f t="shared" si="27"/>
        <v/>
      </c>
      <c r="D313" s="10" t="str">
        <f t="shared" si="28"/>
        <v/>
      </c>
      <c r="E313" s="11" t="str">
        <f t="shared" si="29"/>
        <v/>
      </c>
      <c r="F313" s="11" t="str">
        <f t="shared" si="30"/>
        <v/>
      </c>
      <c r="G313" s="11" t="str">
        <f t="shared" si="25"/>
        <v/>
      </c>
      <c r="H313" s="11" t="str">
        <f t="shared" si="26"/>
        <v/>
      </c>
    </row>
    <row r="314" spans="3:8">
      <c r="C314" s="9" t="str">
        <f t="shared" si="27"/>
        <v/>
      </c>
      <c r="D314" s="10" t="str">
        <f t="shared" si="28"/>
        <v/>
      </c>
      <c r="E314" s="11" t="str">
        <f t="shared" si="29"/>
        <v/>
      </c>
      <c r="F314" s="11" t="str">
        <f t="shared" si="30"/>
        <v/>
      </c>
      <c r="G314" s="11" t="str">
        <f t="shared" si="25"/>
        <v/>
      </c>
      <c r="H314" s="11" t="str">
        <f t="shared" si="26"/>
        <v/>
      </c>
    </row>
    <row r="315" spans="3:8">
      <c r="C315" s="9" t="str">
        <f t="shared" si="27"/>
        <v/>
      </c>
      <c r="D315" s="10" t="str">
        <f t="shared" si="28"/>
        <v/>
      </c>
      <c r="E315" s="11" t="str">
        <f t="shared" si="29"/>
        <v/>
      </c>
      <c r="F315" s="11" t="str">
        <f t="shared" si="30"/>
        <v/>
      </c>
      <c r="G315" s="11" t="str">
        <f t="shared" si="25"/>
        <v/>
      </c>
      <c r="H315" s="11" t="str">
        <f t="shared" si="26"/>
        <v/>
      </c>
    </row>
    <row r="316" spans="3:8">
      <c r="C316" s="9" t="str">
        <f t="shared" si="27"/>
        <v/>
      </c>
      <c r="D316" s="10" t="str">
        <f t="shared" si="28"/>
        <v/>
      </c>
      <c r="E316" s="11" t="str">
        <f t="shared" si="29"/>
        <v/>
      </c>
      <c r="F316" s="11" t="str">
        <f t="shared" si="30"/>
        <v/>
      </c>
      <c r="G316" s="11" t="str">
        <f t="shared" si="25"/>
        <v/>
      </c>
      <c r="H316" s="11" t="str">
        <f t="shared" si="26"/>
        <v/>
      </c>
    </row>
    <row r="317" spans="3:8">
      <c r="C317" s="9" t="str">
        <f t="shared" si="27"/>
        <v/>
      </c>
      <c r="D317" s="10" t="str">
        <f t="shared" si="28"/>
        <v/>
      </c>
      <c r="E317" s="11" t="str">
        <f t="shared" si="29"/>
        <v/>
      </c>
      <c r="F317" s="11" t="str">
        <f t="shared" si="30"/>
        <v/>
      </c>
      <c r="G317" s="11" t="str">
        <f t="shared" si="25"/>
        <v/>
      </c>
      <c r="H317" s="11" t="str">
        <f t="shared" si="26"/>
        <v/>
      </c>
    </row>
    <row r="318" spans="3:8">
      <c r="C318" s="9" t="str">
        <f t="shared" si="27"/>
        <v/>
      </c>
      <c r="D318" s="10" t="str">
        <f t="shared" si="28"/>
        <v/>
      </c>
      <c r="E318" s="11" t="str">
        <f t="shared" si="29"/>
        <v/>
      </c>
      <c r="F318" s="11" t="str">
        <f t="shared" si="30"/>
        <v/>
      </c>
      <c r="G318" s="11" t="str">
        <f t="shared" si="25"/>
        <v/>
      </c>
      <c r="H318" s="11" t="str">
        <f t="shared" si="26"/>
        <v/>
      </c>
    </row>
    <row r="319" spans="3:8">
      <c r="C319" s="9" t="str">
        <f t="shared" si="27"/>
        <v/>
      </c>
      <c r="D319" s="10" t="str">
        <f t="shared" si="28"/>
        <v/>
      </c>
      <c r="E319" s="11" t="str">
        <f t="shared" si="29"/>
        <v/>
      </c>
      <c r="F319" s="11" t="str">
        <f t="shared" si="30"/>
        <v/>
      </c>
      <c r="G319" s="11" t="str">
        <f t="shared" si="25"/>
        <v/>
      </c>
      <c r="H319" s="11" t="str">
        <f t="shared" si="26"/>
        <v/>
      </c>
    </row>
    <row r="320" spans="3:8">
      <c r="C320" s="9" t="str">
        <f t="shared" si="27"/>
        <v/>
      </c>
      <c r="D320" s="10" t="str">
        <f t="shared" si="28"/>
        <v/>
      </c>
      <c r="E320" s="11" t="str">
        <f t="shared" si="29"/>
        <v/>
      </c>
      <c r="F320" s="11" t="str">
        <f t="shared" si="30"/>
        <v/>
      </c>
      <c r="G320" s="11" t="str">
        <f t="shared" si="25"/>
        <v/>
      </c>
      <c r="H320" s="11" t="str">
        <f t="shared" si="26"/>
        <v/>
      </c>
    </row>
    <row r="321" spans="3:8">
      <c r="C321" s="9" t="str">
        <f t="shared" si="27"/>
        <v/>
      </c>
      <c r="D321" s="10" t="str">
        <f t="shared" si="28"/>
        <v/>
      </c>
      <c r="E321" s="11" t="str">
        <f t="shared" si="29"/>
        <v/>
      </c>
      <c r="F321" s="11" t="str">
        <f t="shared" si="30"/>
        <v/>
      </c>
      <c r="G321" s="11" t="str">
        <f t="shared" si="25"/>
        <v/>
      </c>
      <c r="H321" s="11" t="str">
        <f t="shared" si="26"/>
        <v/>
      </c>
    </row>
    <row r="322" spans="3:8">
      <c r="C322" s="9" t="str">
        <f t="shared" si="27"/>
        <v/>
      </c>
      <c r="D322" s="10" t="str">
        <f t="shared" si="28"/>
        <v/>
      </c>
      <c r="E322" s="11" t="str">
        <f t="shared" si="29"/>
        <v/>
      </c>
      <c r="F322" s="11" t="str">
        <f t="shared" si="30"/>
        <v/>
      </c>
      <c r="G322" s="11" t="str">
        <f t="shared" si="25"/>
        <v/>
      </c>
      <c r="H322" s="11" t="str">
        <f t="shared" si="26"/>
        <v/>
      </c>
    </row>
    <row r="323" spans="3:8">
      <c r="C323" s="9" t="str">
        <f t="shared" si="27"/>
        <v/>
      </c>
      <c r="D323" s="10" t="str">
        <f t="shared" si="28"/>
        <v/>
      </c>
      <c r="E323" s="11" t="str">
        <f t="shared" si="29"/>
        <v/>
      </c>
      <c r="F323" s="11" t="str">
        <f t="shared" si="30"/>
        <v/>
      </c>
      <c r="G323" s="11" t="str">
        <f t="shared" si="25"/>
        <v/>
      </c>
      <c r="H323" s="11" t="str">
        <f t="shared" si="26"/>
        <v/>
      </c>
    </row>
    <row r="324" spans="3:8">
      <c r="C324" s="9" t="str">
        <f t="shared" si="27"/>
        <v/>
      </c>
      <c r="D324" s="10" t="str">
        <f t="shared" si="28"/>
        <v/>
      </c>
      <c r="E324" s="11" t="str">
        <f t="shared" si="29"/>
        <v/>
      </c>
      <c r="F324" s="11" t="str">
        <f t="shared" si="30"/>
        <v/>
      </c>
      <c r="G324" s="11" t="str">
        <f t="shared" si="25"/>
        <v/>
      </c>
      <c r="H324" s="11" t="str">
        <f t="shared" si="26"/>
        <v/>
      </c>
    </row>
    <row r="325" spans="3:8">
      <c r="C325" s="9" t="str">
        <f t="shared" si="27"/>
        <v/>
      </c>
      <c r="D325" s="10" t="str">
        <f t="shared" si="28"/>
        <v/>
      </c>
      <c r="E325" s="11" t="str">
        <f t="shared" si="29"/>
        <v/>
      </c>
      <c r="F325" s="11" t="str">
        <f t="shared" si="30"/>
        <v/>
      </c>
      <c r="G325" s="11" t="str">
        <f t="shared" si="25"/>
        <v/>
      </c>
      <c r="H325" s="11" t="str">
        <f t="shared" si="26"/>
        <v/>
      </c>
    </row>
    <row r="326" spans="3:8">
      <c r="C326" s="9" t="str">
        <f t="shared" si="27"/>
        <v/>
      </c>
      <c r="D326" s="10" t="str">
        <f t="shared" si="28"/>
        <v/>
      </c>
      <c r="E326" s="11" t="str">
        <f t="shared" si="29"/>
        <v/>
      </c>
      <c r="F326" s="11" t="str">
        <f t="shared" si="30"/>
        <v/>
      </c>
      <c r="G326" s="11" t="str">
        <f t="shared" si="25"/>
        <v/>
      </c>
      <c r="H326" s="11" t="str">
        <f t="shared" si="26"/>
        <v/>
      </c>
    </row>
    <row r="327" spans="3:8">
      <c r="C327" s="9" t="str">
        <f t="shared" si="27"/>
        <v/>
      </c>
      <c r="D327" s="10" t="str">
        <f t="shared" si="28"/>
        <v/>
      </c>
      <c r="E327" s="11" t="str">
        <f t="shared" si="29"/>
        <v/>
      </c>
      <c r="F327" s="11" t="str">
        <f t="shared" si="30"/>
        <v/>
      </c>
      <c r="G327" s="11" t="str">
        <f t="shared" si="25"/>
        <v/>
      </c>
      <c r="H327" s="11" t="str">
        <f t="shared" si="26"/>
        <v/>
      </c>
    </row>
    <row r="328" spans="3:8">
      <c r="C328" s="9" t="str">
        <f t="shared" si="27"/>
        <v/>
      </c>
      <c r="D328" s="10" t="str">
        <f t="shared" si="28"/>
        <v/>
      </c>
      <c r="E328" s="11" t="str">
        <f t="shared" si="29"/>
        <v/>
      </c>
      <c r="F328" s="11" t="str">
        <f t="shared" si="30"/>
        <v/>
      </c>
      <c r="G328" s="11" t="str">
        <f t="shared" si="25"/>
        <v/>
      </c>
      <c r="H328" s="11" t="str">
        <f t="shared" si="26"/>
        <v/>
      </c>
    </row>
    <row r="329" spans="3:8">
      <c r="C329" s="9" t="str">
        <f t="shared" si="27"/>
        <v/>
      </c>
      <c r="D329" s="10" t="str">
        <f t="shared" si="28"/>
        <v/>
      </c>
      <c r="E329" s="11" t="str">
        <f t="shared" si="29"/>
        <v/>
      </c>
      <c r="F329" s="11" t="str">
        <f t="shared" si="30"/>
        <v/>
      </c>
      <c r="G329" s="11" t="str">
        <f t="shared" si="25"/>
        <v/>
      </c>
      <c r="H329" s="11" t="str">
        <f t="shared" si="26"/>
        <v/>
      </c>
    </row>
    <row r="330" spans="3:8">
      <c r="C330" s="9" t="str">
        <f t="shared" si="27"/>
        <v/>
      </c>
      <c r="D330" s="10" t="str">
        <f t="shared" si="28"/>
        <v/>
      </c>
      <c r="E330" s="11" t="str">
        <f t="shared" si="29"/>
        <v/>
      </c>
      <c r="F330" s="11" t="str">
        <f t="shared" si="30"/>
        <v/>
      </c>
      <c r="G330" s="11" t="str">
        <f t="shared" si="25"/>
        <v/>
      </c>
      <c r="H330" s="11" t="str">
        <f t="shared" si="26"/>
        <v/>
      </c>
    </row>
    <row r="331" spans="3:8">
      <c r="C331" s="9" t="str">
        <f t="shared" si="27"/>
        <v/>
      </c>
      <c r="D331" s="10" t="str">
        <f t="shared" si="28"/>
        <v/>
      </c>
      <c r="E331" s="11" t="str">
        <f t="shared" si="29"/>
        <v/>
      </c>
      <c r="F331" s="11" t="str">
        <f t="shared" si="30"/>
        <v/>
      </c>
      <c r="G331" s="11" t="str">
        <f t="shared" si="25"/>
        <v/>
      </c>
      <c r="H331" s="11" t="str">
        <f t="shared" si="26"/>
        <v/>
      </c>
    </row>
    <row r="332" spans="3:8">
      <c r="C332" s="9" t="str">
        <f t="shared" si="27"/>
        <v/>
      </c>
      <c r="D332" s="10" t="str">
        <f t="shared" si="28"/>
        <v/>
      </c>
      <c r="E332" s="11" t="str">
        <f t="shared" si="29"/>
        <v/>
      </c>
      <c r="F332" s="11" t="str">
        <f t="shared" si="30"/>
        <v/>
      </c>
      <c r="G332" s="11" t="str">
        <f t="shared" si="25"/>
        <v/>
      </c>
      <c r="H332" s="11" t="str">
        <f t="shared" si="26"/>
        <v/>
      </c>
    </row>
    <row r="333" spans="3:8">
      <c r="C333" s="9" t="str">
        <f t="shared" si="27"/>
        <v/>
      </c>
      <c r="D333" s="10" t="str">
        <f t="shared" si="28"/>
        <v/>
      </c>
      <c r="E333" s="11" t="str">
        <f t="shared" si="29"/>
        <v/>
      </c>
      <c r="F333" s="11" t="str">
        <f t="shared" si="30"/>
        <v/>
      </c>
      <c r="G333" s="11" t="str">
        <f t="shared" si="25"/>
        <v/>
      </c>
      <c r="H333" s="11" t="str">
        <f t="shared" si="26"/>
        <v/>
      </c>
    </row>
    <row r="334" spans="3:8">
      <c r="C334" s="9" t="str">
        <f t="shared" si="27"/>
        <v/>
      </c>
      <c r="D334" s="10" t="str">
        <f t="shared" si="28"/>
        <v/>
      </c>
      <c r="E334" s="11" t="str">
        <f t="shared" si="29"/>
        <v/>
      </c>
      <c r="F334" s="11" t="str">
        <f t="shared" si="30"/>
        <v/>
      </c>
      <c r="G334" s="11" t="str">
        <f t="shared" si="25"/>
        <v/>
      </c>
      <c r="H334" s="11" t="str">
        <f t="shared" si="26"/>
        <v/>
      </c>
    </row>
    <row r="335" spans="3:8">
      <c r="C335" s="9" t="str">
        <f t="shared" si="27"/>
        <v/>
      </c>
      <c r="D335" s="10" t="str">
        <f t="shared" si="28"/>
        <v/>
      </c>
      <c r="E335" s="11" t="str">
        <f t="shared" si="29"/>
        <v/>
      </c>
      <c r="F335" s="11" t="str">
        <f t="shared" si="30"/>
        <v/>
      </c>
      <c r="G335" s="11" t="str">
        <f t="shared" si="25"/>
        <v/>
      </c>
      <c r="H335" s="11" t="str">
        <f t="shared" si="26"/>
        <v/>
      </c>
    </row>
    <row r="336" spans="3:8">
      <c r="C336" s="9" t="str">
        <f t="shared" si="27"/>
        <v/>
      </c>
      <c r="D336" s="10" t="str">
        <f t="shared" si="28"/>
        <v/>
      </c>
      <c r="E336" s="11" t="str">
        <f t="shared" si="29"/>
        <v/>
      </c>
      <c r="F336" s="11" t="str">
        <f t="shared" si="30"/>
        <v/>
      </c>
      <c r="G336" s="11" t="str">
        <f t="shared" si="25"/>
        <v/>
      </c>
      <c r="H336" s="11" t="str">
        <f t="shared" si="26"/>
        <v/>
      </c>
    </row>
    <row r="337" spans="3:8">
      <c r="C337" s="9" t="str">
        <f t="shared" si="27"/>
        <v/>
      </c>
      <c r="D337" s="10" t="str">
        <f t="shared" si="28"/>
        <v/>
      </c>
      <c r="E337" s="11" t="str">
        <f t="shared" si="29"/>
        <v/>
      </c>
      <c r="F337" s="11" t="str">
        <f t="shared" si="30"/>
        <v/>
      </c>
      <c r="G337" s="11" t="str">
        <f t="shared" si="25"/>
        <v/>
      </c>
      <c r="H337" s="11" t="str">
        <f t="shared" si="26"/>
        <v/>
      </c>
    </row>
    <row r="338" spans="3:8">
      <c r="C338" s="9" t="str">
        <f t="shared" si="27"/>
        <v/>
      </c>
      <c r="D338" s="10" t="str">
        <f t="shared" si="28"/>
        <v/>
      </c>
      <c r="E338" s="11" t="str">
        <f t="shared" si="29"/>
        <v/>
      </c>
      <c r="F338" s="11" t="str">
        <f t="shared" si="30"/>
        <v/>
      </c>
      <c r="G338" s="11" t="str">
        <f t="shared" si="25"/>
        <v/>
      </c>
      <c r="H338" s="11" t="str">
        <f t="shared" si="26"/>
        <v/>
      </c>
    </row>
    <row r="339" spans="3:8">
      <c r="C339" s="9" t="str">
        <f t="shared" si="27"/>
        <v/>
      </c>
      <c r="D339" s="10" t="str">
        <f t="shared" si="28"/>
        <v/>
      </c>
      <c r="E339" s="11" t="str">
        <f t="shared" si="29"/>
        <v/>
      </c>
      <c r="F339" s="11" t="str">
        <f t="shared" si="30"/>
        <v/>
      </c>
      <c r="G339" s="11" t="str">
        <f t="shared" si="25"/>
        <v/>
      </c>
      <c r="H339" s="11" t="str">
        <f t="shared" si="26"/>
        <v/>
      </c>
    </row>
    <row r="340" spans="3:8">
      <c r="C340" s="9" t="str">
        <f t="shared" si="27"/>
        <v/>
      </c>
      <c r="D340" s="10" t="str">
        <f t="shared" si="28"/>
        <v/>
      </c>
      <c r="E340" s="11" t="str">
        <f t="shared" si="29"/>
        <v/>
      </c>
      <c r="F340" s="11" t="str">
        <f t="shared" si="30"/>
        <v/>
      </c>
      <c r="G340" s="11" t="str">
        <f t="shared" si="25"/>
        <v/>
      </c>
      <c r="H340" s="11" t="str">
        <f t="shared" si="26"/>
        <v/>
      </c>
    </row>
    <row r="341" spans="3:8">
      <c r="C341" s="9" t="str">
        <f t="shared" si="27"/>
        <v/>
      </c>
      <c r="D341" s="10" t="str">
        <f t="shared" si="28"/>
        <v/>
      </c>
      <c r="E341" s="11" t="str">
        <f t="shared" si="29"/>
        <v/>
      </c>
      <c r="F341" s="11" t="str">
        <f t="shared" si="30"/>
        <v/>
      </c>
      <c r="G341" s="11" t="str">
        <f t="shared" si="25"/>
        <v/>
      </c>
      <c r="H341" s="11" t="str">
        <f t="shared" si="26"/>
        <v/>
      </c>
    </row>
    <row r="342" spans="3:8">
      <c r="C342" s="9" t="str">
        <f t="shared" si="27"/>
        <v/>
      </c>
      <c r="D342" s="10" t="str">
        <f t="shared" si="28"/>
        <v/>
      </c>
      <c r="E342" s="11" t="str">
        <f t="shared" si="29"/>
        <v/>
      </c>
      <c r="F342" s="11" t="str">
        <f t="shared" si="30"/>
        <v/>
      </c>
      <c r="G342" s="11" t="str">
        <f t="shared" si="25"/>
        <v/>
      </c>
      <c r="H342" s="11" t="str">
        <f t="shared" si="26"/>
        <v/>
      </c>
    </row>
    <row r="343" spans="3:8">
      <c r="C343" s="9" t="str">
        <f t="shared" si="27"/>
        <v/>
      </c>
      <c r="D343" s="10" t="str">
        <f t="shared" si="28"/>
        <v/>
      </c>
      <c r="E343" s="11" t="str">
        <f t="shared" si="29"/>
        <v/>
      </c>
      <c r="F343" s="11" t="str">
        <f t="shared" si="30"/>
        <v/>
      </c>
      <c r="G343" s="11" t="str">
        <f t="shared" si="25"/>
        <v/>
      </c>
      <c r="H343" s="11" t="str">
        <f t="shared" si="26"/>
        <v/>
      </c>
    </row>
    <row r="344" spans="3:8">
      <c r="C344" s="9" t="str">
        <f t="shared" si="27"/>
        <v/>
      </c>
      <c r="D344" s="10" t="str">
        <f t="shared" si="28"/>
        <v/>
      </c>
      <c r="E344" s="11" t="str">
        <f t="shared" si="29"/>
        <v/>
      </c>
      <c r="F344" s="11" t="str">
        <f t="shared" si="30"/>
        <v/>
      </c>
      <c r="G344" s="11" t="str">
        <f t="shared" ref="G344:G384" si="31">IF(C344="","",E344-F344)</f>
        <v/>
      </c>
      <c r="H344" s="11" t="str">
        <f t="shared" ref="H344:H384" si="32">IF(C344="","",H343-G344)</f>
        <v/>
      </c>
    </row>
    <row r="345" spans="3:8">
      <c r="C345" s="9" t="str">
        <f t="shared" ref="C345:C384" si="33">IF(C344&gt;$D$9,"",C344+1)</f>
        <v/>
      </c>
      <c r="D345" s="10" t="str">
        <f t="shared" ref="D345:D384" si="34">IF(C345="","",DATE(YEAR(D344),MONTH(D344)+1,DAY(D344)))</f>
        <v/>
      </c>
      <c r="E345" s="11" t="str">
        <f t="shared" ref="E345:E384" si="35">IF(C345="","",IF(C345=$D$9+1,H344+F345,$D$14))</f>
        <v/>
      </c>
      <c r="F345" s="11" t="str">
        <f t="shared" ref="F345:F384" si="36">IF(C345="","",ROUND($D$7/12*H344,2))</f>
        <v/>
      </c>
      <c r="G345" s="11" t="str">
        <f t="shared" si="31"/>
        <v/>
      </c>
      <c r="H345" s="11" t="str">
        <f t="shared" si="32"/>
        <v/>
      </c>
    </row>
    <row r="346" spans="3:8">
      <c r="C346" s="9" t="str">
        <f t="shared" si="33"/>
        <v/>
      </c>
      <c r="D346" s="10" t="str">
        <f t="shared" si="34"/>
        <v/>
      </c>
      <c r="E346" s="11" t="str">
        <f t="shared" si="35"/>
        <v/>
      </c>
      <c r="F346" s="11" t="str">
        <f t="shared" si="36"/>
        <v/>
      </c>
      <c r="G346" s="11" t="str">
        <f t="shared" si="31"/>
        <v/>
      </c>
      <c r="H346" s="11" t="str">
        <f t="shared" si="32"/>
        <v/>
      </c>
    </row>
    <row r="347" spans="3:8">
      <c r="C347" s="9" t="str">
        <f t="shared" si="33"/>
        <v/>
      </c>
      <c r="D347" s="10" t="str">
        <f t="shared" si="34"/>
        <v/>
      </c>
      <c r="E347" s="11" t="str">
        <f t="shared" si="35"/>
        <v/>
      </c>
      <c r="F347" s="11" t="str">
        <f t="shared" si="36"/>
        <v/>
      </c>
      <c r="G347" s="11" t="str">
        <f t="shared" si="31"/>
        <v/>
      </c>
      <c r="H347" s="11" t="str">
        <f t="shared" si="32"/>
        <v/>
      </c>
    </row>
    <row r="348" spans="3:8">
      <c r="C348" s="9" t="str">
        <f t="shared" si="33"/>
        <v/>
      </c>
      <c r="D348" s="10" t="str">
        <f t="shared" si="34"/>
        <v/>
      </c>
      <c r="E348" s="11" t="str">
        <f t="shared" si="35"/>
        <v/>
      </c>
      <c r="F348" s="11" t="str">
        <f t="shared" si="36"/>
        <v/>
      </c>
      <c r="G348" s="11" t="str">
        <f t="shared" si="31"/>
        <v/>
      </c>
      <c r="H348" s="11" t="str">
        <f t="shared" si="32"/>
        <v/>
      </c>
    </row>
    <row r="349" spans="3:8">
      <c r="C349" s="9" t="str">
        <f t="shared" si="33"/>
        <v/>
      </c>
      <c r="D349" s="10" t="str">
        <f t="shared" si="34"/>
        <v/>
      </c>
      <c r="E349" s="11" t="str">
        <f t="shared" si="35"/>
        <v/>
      </c>
      <c r="F349" s="11" t="str">
        <f t="shared" si="36"/>
        <v/>
      </c>
      <c r="G349" s="11" t="str">
        <f t="shared" si="31"/>
        <v/>
      </c>
      <c r="H349" s="11" t="str">
        <f t="shared" si="32"/>
        <v/>
      </c>
    </row>
    <row r="350" spans="3:8">
      <c r="C350" s="9" t="str">
        <f t="shared" si="33"/>
        <v/>
      </c>
      <c r="D350" s="10" t="str">
        <f t="shared" si="34"/>
        <v/>
      </c>
      <c r="E350" s="11" t="str">
        <f t="shared" si="35"/>
        <v/>
      </c>
      <c r="F350" s="11" t="str">
        <f t="shared" si="36"/>
        <v/>
      </c>
      <c r="G350" s="11" t="str">
        <f t="shared" si="31"/>
        <v/>
      </c>
      <c r="H350" s="11" t="str">
        <f t="shared" si="32"/>
        <v/>
      </c>
    </row>
    <row r="351" spans="3:8">
      <c r="C351" s="9" t="str">
        <f t="shared" si="33"/>
        <v/>
      </c>
      <c r="D351" s="10" t="str">
        <f t="shared" si="34"/>
        <v/>
      </c>
      <c r="E351" s="11" t="str">
        <f t="shared" si="35"/>
        <v/>
      </c>
      <c r="F351" s="11" t="str">
        <f t="shared" si="36"/>
        <v/>
      </c>
      <c r="G351" s="11" t="str">
        <f t="shared" si="31"/>
        <v/>
      </c>
      <c r="H351" s="11" t="str">
        <f t="shared" si="32"/>
        <v/>
      </c>
    </row>
    <row r="352" spans="3:8">
      <c r="C352" s="9" t="str">
        <f t="shared" si="33"/>
        <v/>
      </c>
      <c r="D352" s="10" t="str">
        <f t="shared" si="34"/>
        <v/>
      </c>
      <c r="E352" s="11" t="str">
        <f t="shared" si="35"/>
        <v/>
      </c>
      <c r="F352" s="11" t="str">
        <f t="shared" si="36"/>
        <v/>
      </c>
      <c r="G352" s="11" t="str">
        <f t="shared" si="31"/>
        <v/>
      </c>
      <c r="H352" s="11" t="str">
        <f t="shared" si="32"/>
        <v/>
      </c>
    </row>
    <row r="353" spans="3:8">
      <c r="C353" s="9" t="str">
        <f t="shared" si="33"/>
        <v/>
      </c>
      <c r="D353" s="10" t="str">
        <f t="shared" si="34"/>
        <v/>
      </c>
      <c r="E353" s="11" t="str">
        <f t="shared" si="35"/>
        <v/>
      </c>
      <c r="F353" s="11" t="str">
        <f t="shared" si="36"/>
        <v/>
      </c>
      <c r="G353" s="11" t="str">
        <f t="shared" si="31"/>
        <v/>
      </c>
      <c r="H353" s="11" t="str">
        <f t="shared" si="32"/>
        <v/>
      </c>
    </row>
    <row r="354" spans="3:8">
      <c r="C354" s="9" t="str">
        <f t="shared" si="33"/>
        <v/>
      </c>
      <c r="D354" s="10" t="str">
        <f t="shared" si="34"/>
        <v/>
      </c>
      <c r="E354" s="11" t="str">
        <f t="shared" si="35"/>
        <v/>
      </c>
      <c r="F354" s="11" t="str">
        <f t="shared" si="36"/>
        <v/>
      </c>
      <c r="G354" s="11" t="str">
        <f t="shared" si="31"/>
        <v/>
      </c>
      <c r="H354" s="11" t="str">
        <f t="shared" si="32"/>
        <v/>
      </c>
    </row>
    <row r="355" spans="3:8">
      <c r="C355" s="9" t="str">
        <f t="shared" si="33"/>
        <v/>
      </c>
      <c r="D355" s="10" t="str">
        <f t="shared" si="34"/>
        <v/>
      </c>
      <c r="E355" s="11" t="str">
        <f t="shared" si="35"/>
        <v/>
      </c>
      <c r="F355" s="11" t="str">
        <f t="shared" si="36"/>
        <v/>
      </c>
      <c r="G355" s="11" t="str">
        <f t="shared" si="31"/>
        <v/>
      </c>
      <c r="H355" s="11" t="str">
        <f t="shared" si="32"/>
        <v/>
      </c>
    </row>
    <row r="356" spans="3:8">
      <c r="C356" s="9" t="str">
        <f t="shared" si="33"/>
        <v/>
      </c>
      <c r="D356" s="10" t="str">
        <f t="shared" si="34"/>
        <v/>
      </c>
      <c r="E356" s="11" t="str">
        <f t="shared" si="35"/>
        <v/>
      </c>
      <c r="F356" s="11" t="str">
        <f t="shared" si="36"/>
        <v/>
      </c>
      <c r="G356" s="11" t="str">
        <f t="shared" si="31"/>
        <v/>
      </c>
      <c r="H356" s="11" t="str">
        <f t="shared" si="32"/>
        <v/>
      </c>
    </row>
    <row r="357" spans="3:8">
      <c r="C357" s="9" t="str">
        <f t="shared" si="33"/>
        <v/>
      </c>
      <c r="D357" s="10" t="str">
        <f t="shared" si="34"/>
        <v/>
      </c>
      <c r="E357" s="11" t="str">
        <f t="shared" si="35"/>
        <v/>
      </c>
      <c r="F357" s="11" t="str">
        <f t="shared" si="36"/>
        <v/>
      </c>
      <c r="G357" s="11" t="str">
        <f t="shared" si="31"/>
        <v/>
      </c>
      <c r="H357" s="11" t="str">
        <f t="shared" si="32"/>
        <v/>
      </c>
    </row>
    <row r="358" spans="3:8">
      <c r="C358" s="9" t="str">
        <f t="shared" si="33"/>
        <v/>
      </c>
      <c r="D358" s="10" t="str">
        <f t="shared" si="34"/>
        <v/>
      </c>
      <c r="E358" s="11" t="str">
        <f t="shared" si="35"/>
        <v/>
      </c>
      <c r="F358" s="11" t="str">
        <f t="shared" si="36"/>
        <v/>
      </c>
      <c r="G358" s="11" t="str">
        <f t="shared" si="31"/>
        <v/>
      </c>
      <c r="H358" s="11" t="str">
        <f t="shared" si="32"/>
        <v/>
      </c>
    </row>
    <row r="359" spans="3:8">
      <c r="C359" s="9" t="str">
        <f t="shared" si="33"/>
        <v/>
      </c>
      <c r="D359" s="10" t="str">
        <f t="shared" si="34"/>
        <v/>
      </c>
      <c r="E359" s="11" t="str">
        <f t="shared" si="35"/>
        <v/>
      </c>
      <c r="F359" s="11" t="str">
        <f t="shared" si="36"/>
        <v/>
      </c>
      <c r="G359" s="11" t="str">
        <f t="shared" si="31"/>
        <v/>
      </c>
      <c r="H359" s="11" t="str">
        <f t="shared" si="32"/>
        <v/>
      </c>
    </row>
    <row r="360" spans="3:8">
      <c r="C360" s="9" t="str">
        <f t="shared" si="33"/>
        <v/>
      </c>
      <c r="D360" s="10" t="str">
        <f t="shared" si="34"/>
        <v/>
      </c>
      <c r="E360" s="11" t="str">
        <f t="shared" si="35"/>
        <v/>
      </c>
      <c r="F360" s="11" t="str">
        <f t="shared" si="36"/>
        <v/>
      </c>
      <c r="G360" s="11" t="str">
        <f t="shared" si="31"/>
        <v/>
      </c>
      <c r="H360" s="11" t="str">
        <f t="shared" si="32"/>
        <v/>
      </c>
    </row>
    <row r="361" spans="3:8">
      <c r="C361" s="9" t="str">
        <f t="shared" si="33"/>
        <v/>
      </c>
      <c r="D361" s="10" t="str">
        <f t="shared" si="34"/>
        <v/>
      </c>
      <c r="E361" s="11" t="str">
        <f t="shared" si="35"/>
        <v/>
      </c>
      <c r="F361" s="11" t="str">
        <f t="shared" si="36"/>
        <v/>
      </c>
      <c r="G361" s="11" t="str">
        <f t="shared" si="31"/>
        <v/>
      </c>
      <c r="H361" s="11" t="str">
        <f t="shared" si="32"/>
        <v/>
      </c>
    </row>
    <row r="362" spans="3:8">
      <c r="C362" s="9" t="str">
        <f t="shared" si="33"/>
        <v/>
      </c>
      <c r="D362" s="10" t="str">
        <f t="shared" si="34"/>
        <v/>
      </c>
      <c r="E362" s="11" t="str">
        <f t="shared" si="35"/>
        <v/>
      </c>
      <c r="F362" s="11" t="str">
        <f t="shared" si="36"/>
        <v/>
      </c>
      <c r="G362" s="11" t="str">
        <f t="shared" si="31"/>
        <v/>
      </c>
      <c r="H362" s="11" t="str">
        <f t="shared" si="32"/>
        <v/>
      </c>
    </row>
    <row r="363" spans="3:8">
      <c r="C363" s="9" t="str">
        <f t="shared" si="33"/>
        <v/>
      </c>
      <c r="D363" s="10" t="str">
        <f t="shared" si="34"/>
        <v/>
      </c>
      <c r="E363" s="11" t="str">
        <f t="shared" si="35"/>
        <v/>
      </c>
      <c r="F363" s="11" t="str">
        <f t="shared" si="36"/>
        <v/>
      </c>
      <c r="G363" s="11" t="str">
        <f t="shared" si="31"/>
        <v/>
      </c>
      <c r="H363" s="11" t="str">
        <f t="shared" si="32"/>
        <v/>
      </c>
    </row>
    <row r="364" spans="3:8">
      <c r="C364" s="9" t="str">
        <f t="shared" si="33"/>
        <v/>
      </c>
      <c r="D364" s="10" t="str">
        <f t="shared" si="34"/>
        <v/>
      </c>
      <c r="E364" s="11" t="str">
        <f t="shared" si="35"/>
        <v/>
      </c>
      <c r="F364" s="11" t="str">
        <f t="shared" si="36"/>
        <v/>
      </c>
      <c r="G364" s="11" t="str">
        <f t="shared" si="31"/>
        <v/>
      </c>
      <c r="H364" s="11" t="str">
        <f t="shared" si="32"/>
        <v/>
      </c>
    </row>
    <row r="365" spans="3:8">
      <c r="C365" s="9" t="str">
        <f t="shared" si="33"/>
        <v/>
      </c>
      <c r="D365" s="10" t="str">
        <f t="shared" si="34"/>
        <v/>
      </c>
      <c r="E365" s="11" t="str">
        <f t="shared" si="35"/>
        <v/>
      </c>
      <c r="F365" s="11" t="str">
        <f t="shared" si="36"/>
        <v/>
      </c>
      <c r="G365" s="11" t="str">
        <f t="shared" si="31"/>
        <v/>
      </c>
      <c r="H365" s="11" t="str">
        <f t="shared" si="32"/>
        <v/>
      </c>
    </row>
    <row r="366" spans="3:8">
      <c r="C366" s="9" t="str">
        <f t="shared" si="33"/>
        <v/>
      </c>
      <c r="D366" s="10" t="str">
        <f t="shared" si="34"/>
        <v/>
      </c>
      <c r="E366" s="11" t="str">
        <f t="shared" si="35"/>
        <v/>
      </c>
      <c r="F366" s="11" t="str">
        <f t="shared" si="36"/>
        <v/>
      </c>
      <c r="G366" s="11" t="str">
        <f t="shared" si="31"/>
        <v/>
      </c>
      <c r="H366" s="11" t="str">
        <f t="shared" si="32"/>
        <v/>
      </c>
    </row>
    <row r="367" spans="3:8">
      <c r="C367" s="9" t="str">
        <f t="shared" si="33"/>
        <v/>
      </c>
      <c r="D367" s="10" t="str">
        <f t="shared" si="34"/>
        <v/>
      </c>
      <c r="E367" s="11" t="str">
        <f t="shared" si="35"/>
        <v/>
      </c>
      <c r="F367" s="11" t="str">
        <f t="shared" si="36"/>
        <v/>
      </c>
      <c r="G367" s="11" t="str">
        <f t="shared" si="31"/>
        <v/>
      </c>
      <c r="H367" s="11" t="str">
        <f t="shared" si="32"/>
        <v/>
      </c>
    </row>
    <row r="368" spans="3:8">
      <c r="C368" s="9" t="str">
        <f t="shared" si="33"/>
        <v/>
      </c>
      <c r="D368" s="10" t="str">
        <f t="shared" si="34"/>
        <v/>
      </c>
      <c r="E368" s="11" t="str">
        <f t="shared" si="35"/>
        <v/>
      </c>
      <c r="F368" s="11" t="str">
        <f t="shared" si="36"/>
        <v/>
      </c>
      <c r="G368" s="11" t="str">
        <f t="shared" si="31"/>
        <v/>
      </c>
      <c r="H368" s="11" t="str">
        <f t="shared" si="32"/>
        <v/>
      </c>
    </row>
    <row r="369" spans="3:8">
      <c r="C369" s="9" t="str">
        <f t="shared" si="33"/>
        <v/>
      </c>
      <c r="D369" s="10" t="str">
        <f t="shared" si="34"/>
        <v/>
      </c>
      <c r="E369" s="11" t="str">
        <f t="shared" si="35"/>
        <v/>
      </c>
      <c r="F369" s="11" t="str">
        <f t="shared" si="36"/>
        <v/>
      </c>
      <c r="G369" s="11" t="str">
        <f t="shared" si="31"/>
        <v/>
      </c>
      <c r="H369" s="11" t="str">
        <f t="shared" si="32"/>
        <v/>
      </c>
    </row>
    <row r="370" spans="3:8">
      <c r="C370" s="9" t="str">
        <f t="shared" si="33"/>
        <v/>
      </c>
      <c r="D370" s="10" t="str">
        <f t="shared" si="34"/>
        <v/>
      </c>
      <c r="E370" s="11" t="str">
        <f t="shared" si="35"/>
        <v/>
      </c>
      <c r="F370" s="11" t="str">
        <f t="shared" si="36"/>
        <v/>
      </c>
      <c r="G370" s="11" t="str">
        <f t="shared" si="31"/>
        <v/>
      </c>
      <c r="H370" s="11" t="str">
        <f t="shared" si="32"/>
        <v/>
      </c>
    </row>
    <row r="371" spans="3:8">
      <c r="C371" s="9" t="str">
        <f t="shared" si="33"/>
        <v/>
      </c>
      <c r="D371" s="10" t="str">
        <f t="shared" si="34"/>
        <v/>
      </c>
      <c r="E371" s="11" t="str">
        <f t="shared" si="35"/>
        <v/>
      </c>
      <c r="F371" s="11" t="str">
        <f t="shared" si="36"/>
        <v/>
      </c>
      <c r="G371" s="11" t="str">
        <f t="shared" si="31"/>
        <v/>
      </c>
      <c r="H371" s="11" t="str">
        <f t="shared" si="32"/>
        <v/>
      </c>
    </row>
    <row r="372" spans="3:8">
      <c r="C372" s="9" t="str">
        <f t="shared" si="33"/>
        <v/>
      </c>
      <c r="D372" s="10" t="str">
        <f t="shared" si="34"/>
        <v/>
      </c>
      <c r="E372" s="11" t="str">
        <f t="shared" si="35"/>
        <v/>
      </c>
      <c r="F372" s="11" t="str">
        <f t="shared" si="36"/>
        <v/>
      </c>
      <c r="G372" s="11" t="str">
        <f t="shared" si="31"/>
        <v/>
      </c>
      <c r="H372" s="11" t="str">
        <f t="shared" si="32"/>
        <v/>
      </c>
    </row>
    <row r="373" spans="3:8">
      <c r="C373" s="9" t="str">
        <f t="shared" si="33"/>
        <v/>
      </c>
      <c r="D373" s="10" t="str">
        <f t="shared" si="34"/>
        <v/>
      </c>
      <c r="E373" s="11" t="str">
        <f t="shared" si="35"/>
        <v/>
      </c>
      <c r="F373" s="11" t="str">
        <f t="shared" si="36"/>
        <v/>
      </c>
      <c r="G373" s="11" t="str">
        <f t="shared" si="31"/>
        <v/>
      </c>
      <c r="H373" s="11" t="str">
        <f t="shared" si="32"/>
        <v/>
      </c>
    </row>
    <row r="374" spans="3:8">
      <c r="C374" s="9" t="str">
        <f t="shared" si="33"/>
        <v/>
      </c>
      <c r="D374" s="10" t="str">
        <f t="shared" si="34"/>
        <v/>
      </c>
      <c r="E374" s="11" t="str">
        <f t="shared" si="35"/>
        <v/>
      </c>
      <c r="F374" s="11" t="str">
        <f t="shared" si="36"/>
        <v/>
      </c>
      <c r="G374" s="11" t="str">
        <f t="shared" si="31"/>
        <v/>
      </c>
      <c r="H374" s="11" t="str">
        <f t="shared" si="32"/>
        <v/>
      </c>
    </row>
    <row r="375" spans="3:8">
      <c r="C375" s="9" t="str">
        <f t="shared" si="33"/>
        <v/>
      </c>
      <c r="D375" s="10" t="str">
        <f t="shared" si="34"/>
        <v/>
      </c>
      <c r="E375" s="11" t="str">
        <f t="shared" si="35"/>
        <v/>
      </c>
      <c r="F375" s="11" t="str">
        <f t="shared" si="36"/>
        <v/>
      </c>
      <c r="G375" s="11" t="str">
        <f t="shared" si="31"/>
        <v/>
      </c>
      <c r="H375" s="11" t="str">
        <f t="shared" si="32"/>
        <v/>
      </c>
    </row>
    <row r="376" spans="3:8">
      <c r="C376" s="9" t="str">
        <f t="shared" si="33"/>
        <v/>
      </c>
      <c r="D376" s="10" t="str">
        <f t="shared" si="34"/>
        <v/>
      </c>
      <c r="E376" s="11" t="str">
        <f t="shared" si="35"/>
        <v/>
      </c>
      <c r="F376" s="11" t="str">
        <f t="shared" si="36"/>
        <v/>
      </c>
      <c r="G376" s="11" t="str">
        <f t="shared" si="31"/>
        <v/>
      </c>
      <c r="H376" s="11" t="str">
        <f t="shared" si="32"/>
        <v/>
      </c>
    </row>
    <row r="377" spans="3:8">
      <c r="C377" s="9" t="str">
        <f t="shared" si="33"/>
        <v/>
      </c>
      <c r="D377" s="10" t="str">
        <f t="shared" si="34"/>
        <v/>
      </c>
      <c r="E377" s="11" t="str">
        <f t="shared" si="35"/>
        <v/>
      </c>
      <c r="F377" s="11" t="str">
        <f t="shared" si="36"/>
        <v/>
      </c>
      <c r="G377" s="11" t="str">
        <f t="shared" si="31"/>
        <v/>
      </c>
      <c r="H377" s="11" t="str">
        <f t="shared" si="32"/>
        <v/>
      </c>
    </row>
    <row r="378" spans="3:8">
      <c r="C378" s="9" t="str">
        <f t="shared" si="33"/>
        <v/>
      </c>
      <c r="D378" s="10" t="str">
        <f t="shared" si="34"/>
        <v/>
      </c>
      <c r="E378" s="11" t="str">
        <f t="shared" si="35"/>
        <v/>
      </c>
      <c r="F378" s="11" t="str">
        <f t="shared" si="36"/>
        <v/>
      </c>
      <c r="G378" s="11" t="str">
        <f t="shared" si="31"/>
        <v/>
      </c>
      <c r="H378" s="11" t="str">
        <f t="shared" si="32"/>
        <v/>
      </c>
    </row>
    <row r="379" spans="3:8">
      <c r="C379" s="9" t="str">
        <f t="shared" si="33"/>
        <v/>
      </c>
      <c r="D379" s="10" t="str">
        <f t="shared" si="34"/>
        <v/>
      </c>
      <c r="E379" s="11" t="str">
        <f t="shared" si="35"/>
        <v/>
      </c>
      <c r="F379" s="11" t="str">
        <f t="shared" si="36"/>
        <v/>
      </c>
      <c r="G379" s="11" t="str">
        <f t="shared" si="31"/>
        <v/>
      </c>
      <c r="H379" s="11" t="str">
        <f t="shared" si="32"/>
        <v/>
      </c>
    </row>
    <row r="380" spans="3:8">
      <c r="C380" s="9" t="str">
        <f t="shared" si="33"/>
        <v/>
      </c>
      <c r="D380" s="10" t="str">
        <f t="shared" si="34"/>
        <v/>
      </c>
      <c r="E380" s="11" t="str">
        <f t="shared" si="35"/>
        <v/>
      </c>
      <c r="F380" s="11" t="str">
        <f t="shared" si="36"/>
        <v/>
      </c>
      <c r="G380" s="11" t="str">
        <f t="shared" si="31"/>
        <v/>
      </c>
      <c r="H380" s="11" t="str">
        <f t="shared" si="32"/>
        <v/>
      </c>
    </row>
    <row r="381" spans="3:8">
      <c r="C381" s="9" t="str">
        <f t="shared" si="33"/>
        <v/>
      </c>
      <c r="D381" s="10" t="str">
        <f t="shared" si="34"/>
        <v/>
      </c>
      <c r="E381" s="11" t="str">
        <f t="shared" si="35"/>
        <v/>
      </c>
      <c r="F381" s="11" t="str">
        <f t="shared" si="36"/>
        <v/>
      </c>
      <c r="G381" s="11" t="str">
        <f t="shared" si="31"/>
        <v/>
      </c>
      <c r="H381" s="11" t="str">
        <f t="shared" si="32"/>
        <v/>
      </c>
    </row>
    <row r="382" spans="3:8">
      <c r="C382" s="9" t="str">
        <f t="shared" si="33"/>
        <v/>
      </c>
      <c r="D382" s="10" t="str">
        <f t="shared" si="34"/>
        <v/>
      </c>
      <c r="E382" s="11" t="str">
        <f t="shared" si="35"/>
        <v/>
      </c>
      <c r="F382" s="11" t="str">
        <f t="shared" si="36"/>
        <v/>
      </c>
      <c r="G382" s="11" t="str">
        <f t="shared" si="31"/>
        <v/>
      </c>
      <c r="H382" s="11" t="str">
        <f t="shared" si="32"/>
        <v/>
      </c>
    </row>
    <row r="383" spans="3:8">
      <c r="C383" s="9" t="str">
        <f t="shared" si="33"/>
        <v/>
      </c>
      <c r="D383" s="10" t="str">
        <f t="shared" si="34"/>
        <v/>
      </c>
      <c r="E383" s="11" t="str">
        <f t="shared" si="35"/>
        <v/>
      </c>
      <c r="F383" s="11" t="str">
        <f t="shared" si="36"/>
        <v/>
      </c>
      <c r="G383" s="11" t="str">
        <f t="shared" si="31"/>
        <v/>
      </c>
      <c r="H383" s="11" t="str">
        <f t="shared" si="32"/>
        <v/>
      </c>
    </row>
    <row r="384" spans="3:8">
      <c r="C384" s="9" t="str">
        <f t="shared" si="33"/>
        <v/>
      </c>
      <c r="D384" s="10" t="str">
        <f t="shared" si="34"/>
        <v/>
      </c>
      <c r="E384" s="11" t="str">
        <f t="shared" si="35"/>
        <v/>
      </c>
      <c r="F384" s="11" t="str">
        <f t="shared" si="36"/>
        <v/>
      </c>
      <c r="G384" s="11" t="str">
        <f t="shared" si="31"/>
        <v/>
      </c>
      <c r="H384" s="11" t="str">
        <f t="shared" si="32"/>
        <v/>
      </c>
    </row>
    <row r="385" spans="3:8">
      <c r="C385" s="12"/>
      <c r="D385" s="12"/>
      <c r="E385" s="12"/>
      <c r="F385" s="12"/>
      <c r="G385" s="12"/>
      <c r="H385" s="12"/>
    </row>
  </sheetData>
  <sheetProtection formatCells="0" formatColumns="0" formatRows="0"/>
  <mergeCells count="1">
    <mergeCell ref="C21:H21"/>
  </mergeCells>
  <phoneticPr fontId="2" type="noConversion"/>
  <conditionalFormatting sqref="D24:H384">
    <cfRule type="expression" dxfId="1" priority="1" stopIfTrue="1">
      <formula>($C24=$D$9+1)</formula>
    </cfRule>
  </conditionalFormatting>
  <conditionalFormatting sqref="C24:C384">
    <cfRule type="expression" dxfId="0" priority="2" stopIfTrue="1">
      <formula>($C24=$D$9+1)</formula>
    </cfRule>
  </conditionalFormatting>
  <pageMargins left="0.74803149606299213" right="0.74803149606299213" top="0.74803149606299213" bottom="0.74803149606299213" header="0.51181102362204722" footer="0.51181102362204722"/>
  <pageSetup orientation="portrait" r:id="rId1"/>
  <headerFooter alignWithMargins="0">
    <oddHeader>&amp;RPage &amp;P of &amp;N</oddHeader>
    <oddFooter>&amp;L&amp;8http://www.vertex42.com/ExcelTemplates/balloon-loan-calculator.html&amp;R&amp;8© 2005 Vertex42 LLC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BalloonLoan</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Balloon Payment Loan Calculator</dc:title>
  <dc:creator>owner</dc:creator>
  <cp:lastModifiedBy>Gavin McCloskey</cp:lastModifiedBy>
  <cp:lastPrinted>2010-11-30T19:46:58Z</cp:lastPrinted>
  <dcterms:created xsi:type="dcterms:W3CDTF">2005-03-20T19:36:12Z</dcterms:created>
  <dcterms:modified xsi:type="dcterms:W3CDTF">2010-11-30T19:50:09Z</dcterms:modified>
</cp:coreProperties>
</file>