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60" yWindow="195" windowWidth="20730" windowHeight="11760" tabRatio="799"/>
  </bookViews>
  <sheets>
    <sheet name="1ST INSTALMENT" sheetId="1" r:id="rId1"/>
  </sheets>
  <calcPr calcId="125725"/>
</workbook>
</file>

<file path=xl/calcChain.xml><?xml version="1.0" encoding="utf-8"?>
<calcChain xmlns="http://schemas.openxmlformats.org/spreadsheetml/2006/main">
  <c r="F6" i="1"/>
  <c r="C3"/>
  <c r="C2"/>
  <c r="D3"/>
  <c r="D4" s="1"/>
  <c r="D5" s="1"/>
  <c r="D6" s="1"/>
  <c r="F2"/>
  <c r="F3" s="1"/>
  <c r="F4" s="1"/>
  <c r="F5" s="1"/>
  <c r="B3"/>
  <c r="B4"/>
  <c r="B5"/>
  <c r="B8" s="1"/>
  <c r="B6"/>
  <c r="B2"/>
  <c r="A3" s="1"/>
  <c r="A4" l="1"/>
  <c r="C4" l="1"/>
  <c r="A5"/>
  <c r="C5" l="1"/>
  <c r="C8" s="1"/>
  <c r="E2" s="1"/>
  <c r="A6"/>
  <c r="C6" s="1"/>
  <c r="E3" l="1"/>
  <c r="E4" s="1"/>
  <c r="E5" s="1"/>
  <c r="E6" s="1"/>
  <c r="E8" l="1"/>
</calcChain>
</file>

<file path=xl/sharedStrings.xml><?xml version="1.0" encoding="utf-8"?>
<sst xmlns="http://schemas.openxmlformats.org/spreadsheetml/2006/main" count="5" uniqueCount="5">
  <si>
    <t>Interest Accrued</t>
  </si>
  <si>
    <t>Equal Instalments</t>
  </si>
  <si>
    <t>Capital Payment</t>
  </si>
  <si>
    <t>Due Date</t>
  </si>
  <si>
    <t>5% Fixed for Loan Term</t>
  </si>
</sst>
</file>

<file path=xl/styles.xml><?xml version="1.0" encoding="utf-8"?>
<styleSheet xmlns="http://schemas.openxmlformats.org/spreadsheetml/2006/main">
  <numFmts count="3">
    <numFmt numFmtId="164" formatCode="&quot;£&quot;#,##0.00;[Red]&quot;£&quot;#,##0.00"/>
    <numFmt numFmtId="165" formatCode="&quot;£&quot;#,##0"/>
    <numFmt numFmtId="166" formatCode="&quot;£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10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4" fontId="2" fillId="0" borderId="0" xfId="0" applyNumberFormat="1" applyFont="1"/>
    <xf numFmtId="0" fontId="2" fillId="0" borderId="0" xfId="0" applyFont="1"/>
    <xf numFmtId="166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sqref="A1:F7"/>
    </sheetView>
  </sheetViews>
  <sheetFormatPr defaultColWidth="15.42578125" defaultRowHeight="15"/>
  <cols>
    <col min="1" max="1" width="15.42578125" style="2"/>
    <col min="2" max="2" width="15.42578125" style="2" customWidth="1"/>
    <col min="3" max="3" width="18.28515625" style="2" customWidth="1"/>
    <col min="4" max="4" width="24.140625" style="2" customWidth="1"/>
    <col min="5" max="5" width="26.5703125" style="2" customWidth="1"/>
    <col min="6" max="6" width="17.7109375" style="2" customWidth="1"/>
    <col min="7" max="7" width="22.140625" style="2" customWidth="1"/>
    <col min="8" max="8" width="31" style="2" customWidth="1"/>
    <col min="9" max="16384" width="15.42578125" style="2"/>
  </cols>
  <sheetData>
    <row r="1" spans="1:8">
      <c r="A1" s="1">
        <v>42401</v>
      </c>
      <c r="B1" s="6" t="s">
        <v>2</v>
      </c>
      <c r="C1" s="6" t="s">
        <v>0</v>
      </c>
      <c r="D1" s="7" t="s">
        <v>4</v>
      </c>
      <c r="E1" s="6" t="s">
        <v>1</v>
      </c>
      <c r="F1" s="6" t="s">
        <v>3</v>
      </c>
      <c r="G1" s="5"/>
    </row>
    <row r="2" spans="1:8">
      <c r="A2" s="12">
        <v>50000</v>
      </c>
      <c r="B2" s="3">
        <f>$A$2/5</f>
        <v>10000</v>
      </c>
      <c r="C2" s="3">
        <f>A2*D2</f>
        <v>2500</v>
      </c>
      <c r="D2" s="4">
        <v>0.05</v>
      </c>
      <c r="E2" s="9">
        <f>(C8+B8)/5</f>
        <v>11500</v>
      </c>
      <c r="F2" s="1">
        <f>A1+365</f>
        <v>42766</v>
      </c>
      <c r="G2" s="8"/>
      <c r="H2" s="6"/>
    </row>
    <row r="3" spans="1:8">
      <c r="A3" s="3">
        <f>A2-B2</f>
        <v>40000</v>
      </c>
      <c r="B3" s="3">
        <f>$A$2/5</f>
        <v>10000</v>
      </c>
      <c r="C3" s="3">
        <f>A3*D3</f>
        <v>2000</v>
      </c>
      <c r="D3" s="4">
        <f t="shared" ref="D3:E6" si="0">D2</f>
        <v>0.05</v>
      </c>
      <c r="E3" s="9">
        <f t="shared" si="0"/>
        <v>11500</v>
      </c>
      <c r="F3" s="1">
        <f>F2+365</f>
        <v>43131</v>
      </c>
      <c r="G3" s="5"/>
      <c r="H3" s="3"/>
    </row>
    <row r="4" spans="1:8">
      <c r="A4" s="3">
        <f>A3-B3</f>
        <v>30000</v>
      </c>
      <c r="B4" s="3">
        <f>$A$2/5</f>
        <v>10000</v>
      </c>
      <c r="C4" s="3">
        <f>A4*D4</f>
        <v>1500</v>
      </c>
      <c r="D4" s="4">
        <f t="shared" si="0"/>
        <v>0.05</v>
      </c>
      <c r="E4" s="9">
        <f t="shared" si="0"/>
        <v>11500</v>
      </c>
      <c r="F4" s="1">
        <f>F3+365</f>
        <v>43496</v>
      </c>
      <c r="G4" s="5"/>
      <c r="H4" s="3"/>
    </row>
    <row r="5" spans="1:8">
      <c r="A5" s="3">
        <f>A4-B4</f>
        <v>20000</v>
      </c>
      <c r="B5" s="3">
        <f>$A$2/5</f>
        <v>10000</v>
      </c>
      <c r="C5" s="3">
        <f>A5*D5</f>
        <v>1000</v>
      </c>
      <c r="D5" s="4">
        <f t="shared" si="0"/>
        <v>0.05</v>
      </c>
      <c r="E5" s="9">
        <f t="shared" si="0"/>
        <v>11500</v>
      </c>
      <c r="F5" s="1">
        <f>F4+365</f>
        <v>43861</v>
      </c>
      <c r="G5" s="5"/>
      <c r="H5" s="3"/>
    </row>
    <row r="6" spans="1:8">
      <c r="A6" s="3">
        <f>A5-B5</f>
        <v>10000</v>
      </c>
      <c r="B6" s="3">
        <f>$A$2/5</f>
        <v>10000</v>
      </c>
      <c r="C6" s="3">
        <f>A6*D6</f>
        <v>500</v>
      </c>
      <c r="D6" s="4">
        <f t="shared" si="0"/>
        <v>0.05</v>
      </c>
      <c r="E6" s="9">
        <f t="shared" si="0"/>
        <v>11500</v>
      </c>
      <c r="F6" s="1">
        <f>F5+365</f>
        <v>44226</v>
      </c>
      <c r="G6" s="5"/>
      <c r="H6" s="3"/>
    </row>
    <row r="7" spans="1:8">
      <c r="B7" s="3"/>
      <c r="C7" s="3"/>
      <c r="D7" s="4"/>
      <c r="E7" s="3"/>
      <c r="G7" s="5"/>
      <c r="H7" s="3"/>
    </row>
    <row r="8" spans="1:8">
      <c r="A8" s="6"/>
      <c r="B8" s="6">
        <f>SUM(B2:B7)</f>
        <v>50000</v>
      </c>
      <c r="C8" s="6">
        <f>SUM(C2:C7)</f>
        <v>7500</v>
      </c>
      <c r="D8" s="6"/>
      <c r="E8" s="6">
        <f>SUM(E2:E7)</f>
        <v>57500</v>
      </c>
      <c r="G8" s="5"/>
    </row>
    <row r="9" spans="1:8">
      <c r="B9" s="3"/>
      <c r="C9" s="3"/>
      <c r="D9" s="4"/>
      <c r="E9" s="3"/>
      <c r="G9" s="8"/>
      <c r="H9" s="6"/>
    </row>
    <row r="10" spans="1:8">
      <c r="B10" s="3"/>
      <c r="C10" s="3"/>
      <c r="D10" s="4"/>
      <c r="E10" s="3"/>
      <c r="G10" s="5"/>
    </row>
    <row r="11" spans="1:8">
      <c r="B11" s="3"/>
      <c r="C11" s="3"/>
      <c r="D11" s="4"/>
      <c r="E11" s="3"/>
      <c r="G11" s="5"/>
    </row>
    <row r="12" spans="1:8">
      <c r="B12" s="3"/>
      <c r="C12" s="3"/>
      <c r="D12" s="4"/>
      <c r="E12" s="3"/>
      <c r="G12" s="5"/>
    </row>
    <row r="13" spans="1:8">
      <c r="B13" s="3"/>
      <c r="C13" s="3"/>
      <c r="D13" s="4"/>
      <c r="E13" s="3"/>
      <c r="G13" s="5"/>
    </row>
    <row r="14" spans="1:8">
      <c r="B14" s="3"/>
      <c r="C14" s="3"/>
      <c r="D14" s="4"/>
      <c r="E14" s="3"/>
      <c r="G14" s="5"/>
    </row>
    <row r="15" spans="1:8">
      <c r="A15" s="1"/>
      <c r="G15" s="5"/>
    </row>
    <row r="16" spans="1:8">
      <c r="A16" s="1"/>
      <c r="C16" s="3"/>
      <c r="D16" s="3"/>
      <c r="E16" s="4"/>
      <c r="F16" s="3"/>
      <c r="G16" s="5"/>
    </row>
    <row r="17" spans="1:7">
      <c r="A17" s="1"/>
      <c r="C17" s="3"/>
      <c r="D17" s="3"/>
      <c r="E17" s="4"/>
      <c r="F17" s="3"/>
      <c r="G17" s="5"/>
    </row>
    <row r="18" spans="1:7">
      <c r="A18" s="1"/>
      <c r="C18" s="3"/>
      <c r="D18" s="3"/>
      <c r="E18" s="4"/>
      <c r="F18" s="3"/>
      <c r="G18" s="5"/>
    </row>
    <row r="19" spans="1:7">
      <c r="A19" s="1"/>
      <c r="C19" s="3"/>
      <c r="D19" s="3"/>
      <c r="E19" s="4"/>
      <c r="F19" s="3"/>
      <c r="G19" s="5"/>
    </row>
    <row r="20" spans="1:7">
      <c r="A20" s="1"/>
      <c r="C20" s="3"/>
      <c r="D20" s="3"/>
      <c r="E20" s="4"/>
      <c r="F20" s="3"/>
      <c r="G20" s="5"/>
    </row>
    <row r="21" spans="1:7">
      <c r="A21" s="1"/>
      <c r="C21" s="3"/>
      <c r="D21" s="3"/>
      <c r="E21" s="4"/>
      <c r="F21" s="3"/>
      <c r="G21" s="5"/>
    </row>
    <row r="22" spans="1:7">
      <c r="A22" s="1"/>
      <c r="C22" s="3"/>
      <c r="D22" s="3"/>
      <c r="E22" s="4"/>
      <c r="F22" s="3"/>
      <c r="G22" s="5"/>
    </row>
    <row r="23" spans="1:7">
      <c r="A23" s="1"/>
      <c r="C23" s="3"/>
      <c r="D23" s="3"/>
      <c r="E23" s="4"/>
      <c r="F23" s="3"/>
      <c r="G23" s="5"/>
    </row>
    <row r="24" spans="1:7">
      <c r="A24" s="1"/>
      <c r="C24" s="3"/>
      <c r="D24" s="3"/>
      <c r="E24" s="4"/>
      <c r="F24" s="3"/>
      <c r="G24" s="5"/>
    </row>
    <row r="25" spans="1:7">
      <c r="A25" s="1"/>
      <c r="C25" s="3"/>
      <c r="D25" s="3"/>
      <c r="E25" s="4"/>
      <c r="F25" s="3"/>
      <c r="G25" s="5"/>
    </row>
    <row r="26" spans="1:7">
      <c r="A26" s="1"/>
      <c r="C26" s="3"/>
      <c r="D26" s="3"/>
      <c r="E26" s="4"/>
      <c r="F26" s="3"/>
      <c r="G26" s="5"/>
    </row>
    <row r="27" spans="1:7">
      <c r="A27" s="1"/>
      <c r="C27" s="3"/>
      <c r="D27" s="3"/>
      <c r="E27" s="4"/>
      <c r="F27" s="3"/>
      <c r="G27" s="5"/>
    </row>
    <row r="28" spans="1:7">
      <c r="A28" s="1"/>
      <c r="C28" s="3"/>
      <c r="D28" s="3"/>
      <c r="E28" s="4"/>
      <c r="F28" s="3"/>
      <c r="G28" s="5"/>
    </row>
    <row r="29" spans="1:7">
      <c r="A29" s="10"/>
      <c r="C29" s="3"/>
      <c r="D29" s="3"/>
      <c r="E29" s="4"/>
      <c r="F29" s="3"/>
      <c r="G29" s="5"/>
    </row>
    <row r="30" spans="1:7">
      <c r="A30" s="10"/>
      <c r="C30" s="3"/>
      <c r="D30" s="3"/>
      <c r="E30" s="4"/>
      <c r="F30" s="3"/>
      <c r="G30" s="5"/>
    </row>
    <row r="31" spans="1:7">
      <c r="A31" s="10"/>
      <c r="C31" s="3"/>
      <c r="D31" s="3"/>
      <c r="E31" s="4"/>
      <c r="F31" s="3"/>
      <c r="G31" s="5"/>
    </row>
    <row r="32" spans="1:7">
      <c r="A32" s="10"/>
      <c r="C32" s="3"/>
      <c r="D32" s="3"/>
      <c r="E32" s="4"/>
      <c r="F32" s="3"/>
      <c r="G32" s="5"/>
    </row>
    <row r="33" spans="1:7">
      <c r="A33" s="10"/>
      <c r="C33" s="3"/>
      <c r="D33" s="3"/>
      <c r="E33" s="4"/>
      <c r="F33" s="3"/>
      <c r="G33" s="5"/>
    </row>
    <row r="34" spans="1:7">
      <c r="A34" s="11"/>
      <c r="C34" s="3"/>
      <c r="D34" s="3"/>
      <c r="E34" s="4"/>
      <c r="F34" s="3"/>
      <c r="G34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1ST INSTALMENT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Gavin McCloskey</cp:lastModifiedBy>
  <dcterms:created xsi:type="dcterms:W3CDTF">2010-02-15T21:07:37Z</dcterms:created>
  <dcterms:modified xsi:type="dcterms:W3CDTF">2016-01-31T15:21:36Z</dcterms:modified>
</cp:coreProperties>
</file>