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S0mQ7Tt6a848PMesnHOxlsDgzpw=="/>
    </ext>
  </extLst>
</workbook>
</file>

<file path=xl/sharedStrings.xml><?xml version="1.0" encoding="utf-8"?>
<sst xmlns="http://schemas.openxmlformats.org/spreadsheetml/2006/main" count="79" uniqueCount="69">
  <si>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</si>
  <si>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</si>
  <si>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</si>
  <si>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</si>
  <si>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</si>
  <si>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</si>
  <si>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</si>
  <si>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</si>
  <si>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</si>
  <si>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</si>
  <si>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</si>
  <si>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Microdrive Consulting Ltd Pension Scheme</t>
  </si>
  <si>
    <t xml:space="preserve">cash at bank </t>
  </si>
  <si>
    <t>PSTR</t>
  </si>
  <si>
    <t>00813125RQ</t>
  </si>
  <si>
    <t xml:space="preserve">Hudspiths </t>
  </si>
  <si>
    <t>Principle Employer / Admin</t>
  </si>
  <si>
    <t>CRE (Skywatch)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</si>
  <si>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</si>
  <si>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</si>
  <si>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</si>
  <si>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</si>
  <si>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</si>
  <si>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</si>
  <si>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</si>
  <si>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</si>
  <si>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</si>
  <si>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</si>
  <si>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</si>
  <si>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</si>
  <si>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</si>
  <si>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</si>
  <si>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</si>
  <si>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</si>
  <si>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</si>
  <si>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THE LIFETIME SIPP J MADDISON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</si>
  <si>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</si>
  <si>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</si>
  <si>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</si>
  <si>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</si>
  <si>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</si>
  <si>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</si>
  <si>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</si>
  <si>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</si>
  <si>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</si>
  <si>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</si>
  <si>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</si>
  <si>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</si>
  <si>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</si>
  <si>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</si>
  <si>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</si>
  <si>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</si>
  <si>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</si>
  <si>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</si>
  <si>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</si>
  <si>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</si>
  <si>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</si>
  <si>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</si>
  <si>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</si>
  <si>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</si>
  <si>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00007400MICRODRIVECO</t>
  </si>
  <si>
    <t>VIR11223320012297</t>
  </si>
  <si>
    <t>GBP</t>
  </si>
  <si>
    <t>WDG</t>
  </si>
  <si>
    <t>000341251A</t>
  </si>
  <si>
    <t>PP Annual Admin Fee</t>
  </si>
  <si>
    <t>20012297 JANFEE433 DR</t>
  </si>
  <si>
    <t>DPG</t>
  </si>
  <si>
    <t>000370919A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</si>
</sst>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  <font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0" fillId="2" fontId="7" numFmtId="165" xfId="0" applyAlignment="1" applyFont="1" applyNumberFormat="1">
      <alignment horizontal="center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2" fontId="7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8757.05</v>
      </c>
      <c r="F2" s="7">
        <v>2020.85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/>
      <c r="E3" s="13">
        <v>0.0</v>
      </c>
      <c r="F3" s="7">
        <v>87000.0</v>
      </c>
      <c r="G3" s="7"/>
      <c r="H3" s="14"/>
      <c r="I3" s="10"/>
      <c r="J3" s="10"/>
      <c r="K3" s="10"/>
      <c r="L3" s="11"/>
    </row>
    <row r="4" ht="15.75" customHeight="1">
      <c r="A4" s="5" t="s">
        <v>16</v>
      </c>
      <c r="B4" s="15"/>
      <c r="C4" s="12" t="s">
        <v>17</v>
      </c>
      <c r="D4" s="7"/>
      <c r="E4" s="13">
        <v>56931.36</v>
      </c>
      <c r="F4" s="16">
        <v>32456.63</v>
      </c>
      <c r="G4" s="7"/>
      <c r="H4" s="14"/>
      <c r="I4" s="10"/>
      <c r="J4" s="17"/>
      <c r="K4" s="10" t="str">
        <f>F29</f>
        <v/>
      </c>
      <c r="L4" s="11"/>
    </row>
    <row r="5" ht="15.75" customHeight="1">
      <c r="A5" s="5" t="s">
        <v>18</v>
      </c>
      <c r="B5" s="6"/>
      <c r="C5" s="12"/>
      <c r="D5" s="7"/>
      <c r="E5" s="7"/>
      <c r="F5" s="7"/>
      <c r="G5" s="7"/>
      <c r="H5" s="14"/>
      <c r="I5" s="10"/>
      <c r="J5" s="10"/>
      <c r="K5" s="10"/>
      <c r="L5" s="11"/>
    </row>
    <row r="6" ht="15.75" customHeight="1">
      <c r="A6" s="5"/>
      <c r="B6" s="18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19</v>
      </c>
      <c r="B7" s="19"/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20</v>
      </c>
      <c r="B8" s="20"/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8"/>
      <c r="C9" s="21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21</v>
      </c>
      <c r="B10" s="18"/>
      <c r="C10" s="22" t="s">
        <v>22</v>
      </c>
      <c r="D10" s="7"/>
      <c r="E10" s="7">
        <f t="shared" ref="E10:F10" si="1">E3</f>
        <v>0</v>
      </c>
      <c r="F10" s="7">
        <f t="shared" si="1"/>
        <v>87000</v>
      </c>
      <c r="G10" s="7" t="str">
        <f t="shared" ref="G10:G11" si="3">G7</f>
        <v/>
      </c>
      <c r="H10" s="7"/>
      <c r="I10" s="7" t="str">
        <f t="shared" ref="I10:I11" si="4">I7</f>
        <v/>
      </c>
      <c r="J10" s="7"/>
      <c r="K10" s="7" t="str">
        <f t="shared" ref="K10:K11" si="5">K7</f>
        <v/>
      </c>
      <c r="L10" s="11"/>
    </row>
    <row r="11" ht="15.75" customHeight="1">
      <c r="A11" s="5" t="s">
        <v>21</v>
      </c>
      <c r="B11" s="23"/>
      <c r="C11" s="22" t="s">
        <v>23</v>
      </c>
      <c r="D11" s="7"/>
      <c r="E11" s="7">
        <f t="shared" ref="E11:F11" si="2">E4+E5</f>
        <v>56931.36</v>
      </c>
      <c r="F11" s="7">
        <f t="shared" si="2"/>
        <v>32456.63</v>
      </c>
      <c r="G11" s="7" t="str">
        <f t="shared" si="3"/>
        <v/>
      </c>
      <c r="H11" s="7"/>
      <c r="I11" s="7" t="str">
        <f t="shared" si="4"/>
        <v/>
      </c>
      <c r="J11" s="7"/>
      <c r="K11" s="7" t="str">
        <f t="shared" si="5"/>
        <v/>
      </c>
      <c r="L11" s="11"/>
    </row>
    <row r="12" ht="15.75" customHeight="1">
      <c r="A12" s="5" t="s">
        <v>24</v>
      </c>
      <c r="B12" s="23"/>
      <c r="C12" s="24" t="s">
        <v>25</v>
      </c>
      <c r="D12" s="7" t="str">
        <f t="shared" ref="D12:G12" si="6">D2</f>
        <v/>
      </c>
      <c r="E12" s="7">
        <f t="shared" si="6"/>
        <v>8757.05</v>
      </c>
      <c r="F12" s="7">
        <f t="shared" si="6"/>
        <v>2020.85</v>
      </c>
      <c r="G12" s="7" t="str">
        <f t="shared" si="6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5" t="s">
        <v>26</v>
      </c>
      <c r="B13" s="18"/>
      <c r="C13" s="24" t="s">
        <v>27</v>
      </c>
      <c r="D13" s="7">
        <f t="shared" ref="D13:G13" si="7">SUM(D10:D12)</f>
        <v>0</v>
      </c>
      <c r="E13" s="7">
        <f t="shared" si="7"/>
        <v>65688.41</v>
      </c>
      <c r="F13" s="7">
        <f t="shared" si="7"/>
        <v>121477.48</v>
      </c>
      <c r="G13" s="7">
        <f t="shared" si="7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28</v>
      </c>
      <c r="B14" s="26"/>
      <c r="C14" s="11"/>
      <c r="D14" s="11"/>
      <c r="E14" s="11"/>
      <c r="F14" s="11"/>
      <c r="G14" s="11"/>
      <c r="H14" s="11"/>
      <c r="I14" s="11"/>
      <c r="J14" s="27"/>
      <c r="K14" s="11"/>
      <c r="L14" s="11"/>
    </row>
    <row r="15" ht="15.75" customHeight="1">
      <c r="A15" s="5" t="s">
        <v>29</v>
      </c>
      <c r="B15" s="18"/>
      <c r="C15" s="11"/>
      <c r="D15" s="28" t="s">
        <v>30</v>
      </c>
      <c r="E15" s="29"/>
      <c r="F15" s="11"/>
      <c r="G15" s="30"/>
      <c r="H15" s="11"/>
      <c r="I15" s="11"/>
      <c r="J15" s="27"/>
      <c r="K15" s="11"/>
      <c r="L15" s="11"/>
    </row>
    <row r="16" ht="15.75" customHeight="1">
      <c r="A16" s="31" t="s">
        <v>31</v>
      </c>
      <c r="B16" s="18">
        <v>0.0</v>
      </c>
      <c r="C16" s="11" t="s">
        <v>32</v>
      </c>
      <c r="D16" s="30"/>
      <c r="E16" s="30"/>
      <c r="F16" s="30"/>
      <c r="G16" s="30"/>
      <c r="H16" s="30"/>
      <c r="I16" s="32"/>
      <c r="J16" s="33"/>
      <c r="K16" s="11"/>
      <c r="L16" s="11"/>
    </row>
    <row r="17" ht="15.75" customHeight="1">
      <c r="A17" s="31" t="s">
        <v>33</v>
      </c>
      <c r="B17" s="18">
        <v>0.0</v>
      </c>
      <c r="C17" s="11" t="s">
        <v>34</v>
      </c>
      <c r="D17" s="30"/>
      <c r="E17" s="30"/>
      <c r="F17" s="34">
        <v>44273.0</v>
      </c>
      <c r="G17" s="35" t="s">
        <v>35</v>
      </c>
      <c r="H17" s="36">
        <v>8565.09</v>
      </c>
      <c r="I17" s="32"/>
      <c r="J17" s="11"/>
    </row>
    <row r="18" ht="15.75" customHeight="1">
      <c r="A18" s="31" t="s">
        <v>36</v>
      </c>
      <c r="B18" s="18">
        <v>0.0</v>
      </c>
      <c r="C18" s="11" t="s">
        <v>37</v>
      </c>
      <c r="D18" s="37">
        <v>1200.0</v>
      </c>
      <c r="E18" s="30"/>
      <c r="F18" s="30"/>
      <c r="G18" s="30"/>
      <c r="H18" s="30"/>
      <c r="I18" s="32"/>
      <c r="J18" s="33"/>
      <c r="K18" s="11"/>
      <c r="L18" s="11"/>
    </row>
    <row r="19" ht="15.75" customHeight="1">
      <c r="A19" s="31" t="s">
        <v>38</v>
      </c>
      <c r="B19" s="18">
        <v>0.0</v>
      </c>
      <c r="C19" s="11" t="s">
        <v>39</v>
      </c>
      <c r="D19" s="11"/>
      <c r="E19" s="30"/>
      <c r="F19" s="30"/>
      <c r="G19" s="30"/>
      <c r="H19" s="30"/>
      <c r="I19" s="30"/>
      <c r="J19" s="11"/>
      <c r="K19" s="11"/>
      <c r="L19" s="11"/>
    </row>
    <row r="20" ht="15.75" customHeight="1">
      <c r="A20" s="31" t="s">
        <v>40</v>
      </c>
      <c r="B20" s="18">
        <v>0.0</v>
      </c>
      <c r="C20" s="11" t="s">
        <v>41</v>
      </c>
      <c r="D20" s="30"/>
      <c r="E20" s="30"/>
      <c r="F20" s="30"/>
      <c r="G20" s="30"/>
      <c r="H20" s="30"/>
      <c r="I20" s="30"/>
      <c r="J20" s="11"/>
      <c r="K20" s="11"/>
      <c r="L20" s="11"/>
    </row>
    <row r="21" ht="15.75" customHeight="1">
      <c r="A21" s="31" t="s">
        <v>42</v>
      </c>
      <c r="B21" s="18">
        <v>0.0</v>
      </c>
      <c r="C21" s="11" t="s">
        <v>43</v>
      </c>
      <c r="D21" s="30"/>
      <c r="E21" s="30"/>
      <c r="F21" s="30"/>
      <c r="G21" s="30"/>
      <c r="H21" s="30"/>
      <c r="I21" s="30"/>
      <c r="J21" s="11"/>
      <c r="K21" s="11"/>
      <c r="L21" s="11"/>
    </row>
    <row r="22" ht="15.75" customHeight="1">
      <c r="A22" s="31" t="s">
        <v>44</v>
      </c>
      <c r="B22" s="18">
        <v>0.0</v>
      </c>
      <c r="C22" s="11" t="s">
        <v>45</v>
      </c>
      <c r="D22" s="30"/>
      <c r="E22" s="30"/>
      <c r="F22" s="30"/>
      <c r="G22" s="30"/>
      <c r="H22" s="30"/>
      <c r="I22" s="30"/>
      <c r="J22" s="11"/>
      <c r="K22" s="11"/>
      <c r="L22" s="11"/>
    </row>
    <row r="23" ht="15.75" customHeight="1">
      <c r="A23" s="5" t="s">
        <v>46</v>
      </c>
      <c r="B23" s="18"/>
      <c r="C23" s="11" t="s">
        <v>47</v>
      </c>
      <c r="D23" s="30"/>
      <c r="E23" s="30"/>
      <c r="F23" s="30"/>
      <c r="G23" s="30"/>
      <c r="H23" s="30"/>
      <c r="I23" s="30"/>
      <c r="J23" s="11"/>
      <c r="K23" s="11"/>
      <c r="L23" s="11"/>
    </row>
    <row r="24" ht="15.75" customHeight="1">
      <c r="A24" s="31" t="s">
        <v>48</v>
      </c>
      <c r="B24" s="18">
        <v>0.0</v>
      </c>
      <c r="C24" s="11" t="s">
        <v>49</v>
      </c>
      <c r="D24" s="30"/>
      <c r="E24" s="30"/>
      <c r="F24" s="30"/>
      <c r="G24" s="30"/>
      <c r="H24" s="30"/>
      <c r="I24" s="30"/>
      <c r="J24" s="11"/>
      <c r="K24" s="11"/>
      <c r="L24" s="11"/>
    </row>
    <row r="25" ht="15.75" customHeight="1">
      <c r="A25" s="31" t="s">
        <v>50</v>
      </c>
      <c r="B25" s="38">
        <f>E29</f>
        <v>0</v>
      </c>
      <c r="C25" s="11" t="s">
        <v>51</v>
      </c>
      <c r="D25" s="30"/>
      <c r="E25" s="30"/>
      <c r="F25" s="30"/>
      <c r="G25" s="30"/>
      <c r="H25" s="30"/>
      <c r="I25" s="30"/>
      <c r="J25" s="11"/>
      <c r="K25" s="11"/>
      <c r="L25" s="11"/>
    </row>
    <row r="26" ht="15.75" customHeight="1">
      <c r="A26" s="31" t="s">
        <v>52</v>
      </c>
      <c r="B26" s="18">
        <v>0.0</v>
      </c>
      <c r="C26" s="11" t="s">
        <v>53</v>
      </c>
      <c r="D26" s="30"/>
      <c r="E26" s="30"/>
      <c r="F26" s="30"/>
      <c r="G26" s="30"/>
      <c r="H26" s="30"/>
      <c r="I26" s="30"/>
      <c r="J26" s="11"/>
      <c r="K26" s="11"/>
      <c r="L26" s="11"/>
    </row>
    <row r="27" ht="15.75" customHeight="1">
      <c r="A27" s="31" t="s">
        <v>54</v>
      </c>
      <c r="B27" s="18">
        <v>0.0</v>
      </c>
      <c r="C27" s="11" t="s">
        <v>55</v>
      </c>
      <c r="D27" s="37">
        <v>628.89</v>
      </c>
      <c r="E27" s="30"/>
      <c r="F27" s="30"/>
      <c r="G27" s="30"/>
      <c r="H27" s="30"/>
      <c r="I27" s="30"/>
      <c r="J27" s="11"/>
      <c r="K27" s="11"/>
      <c r="L27" s="11"/>
    </row>
    <row r="28" ht="15.75" customHeight="1">
      <c r="A28" s="31" t="s">
        <v>56</v>
      </c>
      <c r="B28" s="18">
        <v>0.0</v>
      </c>
      <c r="C28" s="11" t="s">
        <v>32</v>
      </c>
      <c r="D28" s="30"/>
      <c r="E28" s="30"/>
      <c r="F28" s="30"/>
      <c r="G28" s="30"/>
      <c r="H28" s="30"/>
      <c r="I28" s="30"/>
      <c r="J28" s="11"/>
      <c r="K28" s="11"/>
      <c r="L28" s="11"/>
    </row>
    <row r="29" ht="15.75" customHeight="1">
      <c r="A29" s="31" t="s">
        <v>57</v>
      </c>
      <c r="B29" s="18">
        <f>D29</f>
        <v>1828.89</v>
      </c>
      <c r="C29" s="11"/>
      <c r="D29" s="39">
        <f t="shared" ref="D29:E29" si="8">SUM(D16:D28)</f>
        <v>1828.89</v>
      </c>
      <c r="E29" s="39">
        <f t="shared" si="8"/>
        <v>0</v>
      </c>
      <c r="F29" s="39"/>
      <c r="G29" s="30"/>
      <c r="H29" s="30"/>
      <c r="I29" s="30"/>
      <c r="J29" s="11"/>
      <c r="K29" s="11"/>
      <c r="L29" s="11"/>
    </row>
    <row r="30" ht="15.75" customHeight="1">
      <c r="A30" s="11" t="s">
        <v>58</v>
      </c>
      <c r="B30" s="18">
        <f>SUM(B16:B29)</f>
        <v>1828.89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59</v>
      </c>
      <c r="B31" s="18">
        <f>E13</f>
        <v>65688.41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1">
        <v>43927.0</v>
      </c>
      <c r="B1" s="41">
        <v>44292.0</v>
      </c>
      <c r="C1" s="42" t="s">
        <v>60</v>
      </c>
      <c r="D1" s="42" t="s">
        <v>61</v>
      </c>
      <c r="E1" s="42" t="s">
        <v>62</v>
      </c>
      <c r="F1" s="43">
        <v>2020.85</v>
      </c>
      <c r="G1" s="41">
        <v>44015.0</v>
      </c>
      <c r="H1" s="41">
        <v>44011.0</v>
      </c>
      <c r="I1" s="42" t="s">
        <v>63</v>
      </c>
      <c r="J1" s="42" t="s">
        <v>64</v>
      </c>
      <c r="K1" s="42" t="s">
        <v>65</v>
      </c>
      <c r="L1" s="43">
        <v>-1200.0</v>
      </c>
      <c r="M1" s="44">
        <v>820.85</v>
      </c>
      <c r="N1" s="42"/>
      <c r="O1" s="45" t="b">
        <v>1</v>
      </c>
      <c r="P1" s="43">
        <v>8757.05</v>
      </c>
      <c r="Q1" s="42"/>
      <c r="R1" s="46"/>
      <c r="S1" s="46"/>
    </row>
    <row r="2">
      <c r="A2" s="41">
        <v>43927.0</v>
      </c>
      <c r="B2" s="41">
        <v>44292.0</v>
      </c>
      <c r="C2" s="42" t="s">
        <v>60</v>
      </c>
      <c r="D2" s="42" t="s">
        <v>61</v>
      </c>
      <c r="E2" s="42" t="s">
        <v>62</v>
      </c>
      <c r="F2" s="43">
        <v>2020.85</v>
      </c>
      <c r="G2" s="41">
        <v>44273.0</v>
      </c>
      <c r="H2" s="41">
        <v>44274.0</v>
      </c>
      <c r="I2" s="42" t="s">
        <v>63</v>
      </c>
      <c r="J2" s="44">
        <v>3.19115437E8</v>
      </c>
      <c r="K2" s="42" t="s">
        <v>66</v>
      </c>
      <c r="L2" s="44">
        <v>-628.89</v>
      </c>
      <c r="M2" s="43">
        <v>191.96</v>
      </c>
      <c r="N2" s="42"/>
      <c r="O2" s="45" t="b">
        <v>1</v>
      </c>
      <c r="P2" s="43">
        <v>8757.05</v>
      </c>
      <c r="Q2" s="42"/>
      <c r="R2" s="46"/>
      <c r="S2" s="46"/>
    </row>
    <row r="3">
      <c r="A3" s="41">
        <v>43927.0</v>
      </c>
      <c r="B3" s="41">
        <v>44292.0</v>
      </c>
      <c r="C3" s="42" t="s">
        <v>60</v>
      </c>
      <c r="D3" s="42" t="s">
        <v>61</v>
      </c>
      <c r="E3" s="42" t="s">
        <v>62</v>
      </c>
      <c r="F3" s="43">
        <v>2020.85</v>
      </c>
      <c r="G3" s="41">
        <v>44273.0</v>
      </c>
      <c r="H3" s="41">
        <v>44273.0</v>
      </c>
      <c r="I3" s="42" t="s">
        <v>67</v>
      </c>
      <c r="J3" s="42" t="s">
        <v>68</v>
      </c>
      <c r="K3" s="42" t="s">
        <v>35</v>
      </c>
      <c r="L3" s="43">
        <v>8565.09</v>
      </c>
      <c r="M3" s="43">
        <v>8757.05</v>
      </c>
      <c r="N3" s="42"/>
      <c r="O3" s="45" t="b">
        <v>1</v>
      </c>
      <c r="P3" s="43">
        <v>8757.05</v>
      </c>
      <c r="Q3" s="42"/>
      <c r="R3" s="46"/>
      <c r="S3" s="46"/>
    </row>
    <row r="4">
      <c r="A4" s="47"/>
      <c r="B4" s="47"/>
      <c r="C4" s="48"/>
      <c r="D4" s="48"/>
      <c r="E4" s="48"/>
      <c r="F4" s="49"/>
      <c r="G4" s="47"/>
      <c r="H4" s="47"/>
      <c r="I4" s="48"/>
      <c r="J4" s="48"/>
      <c r="K4" s="48"/>
      <c r="L4" s="49"/>
      <c r="M4" s="49"/>
      <c r="N4" s="48"/>
      <c r="O4" s="50"/>
      <c r="P4" s="49"/>
      <c r="Q4" s="48"/>
    </row>
  </sheetData>
  <drawing r:id="rId1"/>
</worksheet>
</file>