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ina Laptop\Desktop\Google Drive Docs\"/>
    </mc:Choice>
  </mc:AlternateContent>
  <bookViews>
    <workbookView xWindow="0" yWindow="0" windowWidth="2040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F44" i="1"/>
  <c r="B11" i="1"/>
  <c r="H40" i="1"/>
  <c r="G40" i="1"/>
  <c r="F40" i="1"/>
</calcChain>
</file>

<file path=xl/sharedStrings.xml><?xml version="1.0" encoding="utf-8"?>
<sst xmlns="http://schemas.openxmlformats.org/spreadsheetml/2006/main" count="28" uniqueCount="28">
  <si>
    <t>AIB CB</t>
  </si>
  <si>
    <t>CRE</t>
  </si>
  <si>
    <t>CMF</t>
  </si>
  <si>
    <t>GDPR Fee</t>
  </si>
  <si>
    <t>AIB + MB</t>
  </si>
  <si>
    <t xml:space="preserve">Fees </t>
  </si>
  <si>
    <t xml:space="preserve">Total </t>
  </si>
  <si>
    <t>2019 Tax return Notes - NGCS 2</t>
  </si>
  <si>
    <t xml:space="preserve">CRE </t>
  </si>
  <si>
    <t>TransactionDate</t>
  </si>
  <si>
    <t>Description</t>
  </si>
  <si>
    <t>Amount</t>
  </si>
  <si>
    <t>RunningCleared</t>
  </si>
  <si>
    <t>Scheme Establishment Fee</t>
  </si>
  <si>
    <t>June Ann Admin in advance</t>
  </si>
  <si>
    <t>Hendre Moolman Transact TVI</t>
  </si>
  <si>
    <t>TV in Hendrik Moolman</t>
  </si>
  <si>
    <t>Pro Rata Admin Hendrick Moolma</t>
  </si>
  <si>
    <t>New Mbr fee Hendrick Moolman</t>
  </si>
  <si>
    <t>Jan Investments IFA Fee</t>
  </si>
  <si>
    <t>Carlton J Real Estate Investme</t>
  </si>
  <si>
    <t>Carlton J Capital Markets Inv</t>
  </si>
  <si>
    <t>Transfers</t>
  </si>
  <si>
    <t xml:space="preserve">Purchases Arms L </t>
  </si>
  <si>
    <t xml:space="preserve">CMF </t>
  </si>
  <si>
    <t xml:space="preserve">Unquoted Shares </t>
  </si>
  <si>
    <t xml:space="preserve">Managed Funds </t>
  </si>
  <si>
    <t xml:space="preserve">AGG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</si>
</sst>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" fontId="0" fillId="0" borderId="0" xfId="0" applyNumberFormat="1"/>
    <xf numFmtId="3" fontId="0" fillId="0" borderId="0" xfId="0" applyNumberFormat="1"/>
    <xf numFmtId="14" fontId="0" fillId="0" borderId="0" xfId="0" applyNumberFormat="1"/>
    <xf numFmtId="0" fontId="1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workbookViewId="0">
      <selection activeCell="A6" sqref="A6"/>
    </sheetView>
  </sheetViews>
  <sheetFormatPr defaultRowHeight="15" x14ac:dyDescent="0.25"/>
  <cols>
    <col min="1" max="1" width="39.42578125" bestFit="1" customWidth="1"/>
    <col min="2" max="2" width="28.28515625" bestFit="1" customWidth="1"/>
    <col min="3" max="3" width="10.140625" bestFit="1" customWidth="1"/>
    <col min="4" max="4" width="15.28515625" bestFit="1" customWidth="1"/>
    <col min="6" max="7" width="10.140625" bestFit="1" customWidth="1"/>
    <col min="8" max="8" width="14.7109375" bestFit="1" customWidth="1"/>
  </cols>
  <sheetData>
    <row r="1" spans="1:7" x14ac:dyDescent="0.25">
      <c r="A1" t="s">
        <v>7</v>
      </c>
    </row>
    <row r="4" spans="1:7" x14ac:dyDescent="0.25">
      <c r="A4" t="s">
        <v>4</v>
      </c>
      <c r="B4" s="1">
        <v>0</v>
      </c>
      <c r="E4" s="1"/>
      <c r="F4" s="1"/>
      <c r="G4" s="1"/>
    </row>
    <row r="6" spans="1:7" x14ac:dyDescent="0.25">
      <c r="A6" t="s">
        <v>0</v>
      </c>
      <c r="B6" s="1">
        <v>4971.49</v>
      </c>
    </row>
    <row r="8" spans="1:7" x14ac:dyDescent="0.25">
      <c r="A8" t="s">
        <v>8</v>
      </c>
      <c r="B8" s="1">
        <v>59361.05</v>
      </c>
    </row>
    <row r="9" spans="1:7" x14ac:dyDescent="0.25">
      <c r="A9" t="s">
        <v>2</v>
      </c>
      <c r="B9" s="1">
        <v>42237.78</v>
      </c>
      <c r="C9" s="1">
        <f>SUM(B8:B9)</f>
        <v>101598.83</v>
      </c>
    </row>
    <row r="10" spans="1:7" x14ac:dyDescent="0.25">
      <c r="B10" s="1"/>
    </row>
    <row r="11" spans="1:7" x14ac:dyDescent="0.25">
      <c r="A11" t="s">
        <v>6</v>
      </c>
      <c r="B11" s="1">
        <f>SUM(B6:B9)</f>
        <v>106570.32</v>
      </c>
    </row>
    <row r="12" spans="1:7" x14ac:dyDescent="0.25">
      <c r="B12" s="1"/>
    </row>
    <row r="13" spans="1:7" x14ac:dyDescent="0.25">
      <c r="B13" s="1"/>
      <c r="C13" s="1"/>
    </row>
    <row r="14" spans="1:7" x14ac:dyDescent="0.25">
      <c r="B14" s="1"/>
    </row>
    <row r="15" spans="1:7" x14ac:dyDescent="0.25">
      <c r="B15" s="1"/>
    </row>
    <row r="17" spans="1:9" x14ac:dyDescent="0.25">
      <c r="B17" s="1"/>
    </row>
    <row r="18" spans="1:9" x14ac:dyDescent="0.25">
      <c r="B18" s="1"/>
    </row>
    <row r="19" spans="1:9" x14ac:dyDescent="0.25">
      <c r="B19" s="1"/>
      <c r="C19" s="1"/>
    </row>
    <row r="27" spans="1:9" x14ac:dyDescent="0.25">
      <c r="A27" t="s">
        <v>9</v>
      </c>
      <c r="B27" t="s">
        <v>10</v>
      </c>
      <c r="C27" t="s">
        <v>11</v>
      </c>
      <c r="D27" t="s">
        <v>12</v>
      </c>
      <c r="F27" t="s">
        <v>5</v>
      </c>
      <c r="G27" t="s">
        <v>22</v>
      </c>
      <c r="H27" t="s">
        <v>23</v>
      </c>
    </row>
    <row r="28" spans="1:9" x14ac:dyDescent="0.25">
      <c r="A28" s="3">
        <v>43251</v>
      </c>
      <c r="B28" t="s">
        <v>13</v>
      </c>
      <c r="C28" s="1">
        <v>-1056</v>
      </c>
      <c r="D28" s="1">
        <v>-1056</v>
      </c>
      <c r="F28">
        <v>1056</v>
      </c>
      <c r="H28" s="1"/>
    </row>
    <row r="29" spans="1:9" x14ac:dyDescent="0.25">
      <c r="A29" s="3">
        <v>43251</v>
      </c>
      <c r="B29" t="s">
        <v>14</v>
      </c>
      <c r="C29">
        <v>-880</v>
      </c>
      <c r="D29" s="1">
        <v>-1936</v>
      </c>
      <c r="F29">
        <v>880</v>
      </c>
      <c r="I29" s="2"/>
    </row>
    <row r="30" spans="1:9" x14ac:dyDescent="0.25">
      <c r="A30" s="3">
        <v>43252</v>
      </c>
      <c r="B30" t="s">
        <v>3</v>
      </c>
      <c r="C30">
        <v>-225</v>
      </c>
      <c r="D30" s="1">
        <v>-2161</v>
      </c>
      <c r="F30">
        <v>225</v>
      </c>
      <c r="H30" s="1"/>
    </row>
    <row r="31" spans="1:9" x14ac:dyDescent="0.25">
      <c r="A31" s="3">
        <v>43249</v>
      </c>
      <c r="B31" t="s">
        <v>15</v>
      </c>
      <c r="C31" s="1">
        <v>33755.29</v>
      </c>
      <c r="D31" s="1">
        <v>31594.29</v>
      </c>
      <c r="F31" s="1"/>
      <c r="G31" s="1">
        <v>33755.29</v>
      </c>
      <c r="H31" s="1"/>
    </row>
    <row r="32" spans="1:9" x14ac:dyDescent="0.25">
      <c r="A32" s="3">
        <v>43319</v>
      </c>
      <c r="B32" t="s">
        <v>16</v>
      </c>
      <c r="C32" s="1">
        <v>92522.57</v>
      </c>
      <c r="D32" s="1">
        <v>124116.86</v>
      </c>
      <c r="G32" s="1">
        <v>92522.57</v>
      </c>
    </row>
    <row r="33" spans="1:10" x14ac:dyDescent="0.25">
      <c r="A33" s="3">
        <v>43343</v>
      </c>
      <c r="B33" t="s">
        <v>17</v>
      </c>
      <c r="C33">
        <v>-366.66</v>
      </c>
      <c r="D33" s="1">
        <v>123750.2</v>
      </c>
      <c r="F33" s="1">
        <v>366.66</v>
      </c>
    </row>
    <row r="34" spans="1:10" x14ac:dyDescent="0.25">
      <c r="A34" s="3">
        <v>43343</v>
      </c>
      <c r="B34" t="s">
        <v>18</v>
      </c>
      <c r="C34">
        <v>-528</v>
      </c>
      <c r="D34" s="1">
        <v>123222.2</v>
      </c>
      <c r="F34">
        <v>528</v>
      </c>
      <c r="H34" s="1"/>
    </row>
    <row r="35" spans="1:10" x14ac:dyDescent="0.25">
      <c r="A35" s="3">
        <v>43356</v>
      </c>
      <c r="B35" t="s">
        <v>19</v>
      </c>
      <c r="C35" s="1">
        <v>-3250.71</v>
      </c>
      <c r="D35" s="1">
        <v>119971.49</v>
      </c>
      <c r="F35" s="1">
        <v>3250.71</v>
      </c>
    </row>
    <row r="36" spans="1:10" s="4" customFormat="1" x14ac:dyDescent="0.25">
      <c r="A36" s="3">
        <v>43397</v>
      </c>
      <c r="B36" t="s">
        <v>20</v>
      </c>
      <c r="C36" s="1">
        <v>-57500</v>
      </c>
      <c r="D36" s="1">
        <v>62471.49</v>
      </c>
      <c r="H36" s="1">
        <v>57500</v>
      </c>
      <c r="I36" s="5" t="s">
        <v>1</v>
      </c>
      <c r="J36" s="5" t="s">
        <v>25</v>
      </c>
    </row>
    <row r="37" spans="1:10" x14ac:dyDescent="0.25">
      <c r="A37" s="3">
        <v>43398</v>
      </c>
      <c r="B37" t="s">
        <v>21</v>
      </c>
      <c r="C37" s="1">
        <v>-57500</v>
      </c>
      <c r="D37" s="1">
        <v>4971.49</v>
      </c>
      <c r="H37" s="1">
        <v>57500</v>
      </c>
      <c r="I37" t="s">
        <v>24</v>
      </c>
      <c r="J37" t="s">
        <v>26</v>
      </c>
    </row>
    <row r="40" spans="1:10" x14ac:dyDescent="0.25">
      <c r="F40">
        <f>SUM(F28:F39)</f>
        <v>6306.37</v>
      </c>
      <c r="G40" s="1">
        <f>SUM(G31:G39)</f>
        <v>126277.86000000002</v>
      </c>
      <c r="H40">
        <f>SUM(H29:H37)</f>
        <v>115000</v>
      </c>
    </row>
    <row r="44" spans="1:10" x14ac:dyDescent="0.25">
      <c r="E44" t="s">
        <v>27</v>
      </c>
      <c r="F44" s="1">
        <f>SUM(F40,G40)</f>
        <v>132584.23000000001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Laptop</dc:creator>
  <cp:lastModifiedBy>Gina Laptop</cp:lastModifiedBy>
  <dcterms:created xsi:type="dcterms:W3CDTF">2020-01-30T12:39:43Z</dcterms:created>
  <dcterms:modified xsi:type="dcterms:W3CDTF">2020-01-30T21:03:59Z</dcterms:modified>
</cp:coreProperties>
</file>