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SPW1Mv/BYRx04OXwACbyeTvtW8Q8zKXy3bjfXOzl4U="/>
    </ext>
  </extLst>
</workbook>
</file>

<file path=xl/sharedStrings.xml><?xml version="1.0" encoding="utf-8"?>
<sst xmlns="http://schemas.openxmlformats.org/spreadsheetml/2006/main" count="110" uniqueCount="70">
  <si>
    <t>Asset</t>
  </si>
  <si>
    <t>Valuation 5th April 2020</t>
  </si>
  <si>
    <t xml:space="preserve">acquired </t>
  </si>
  <si>
    <t>Date acquired</t>
  </si>
  <si>
    <t>disposed</t>
  </si>
  <si>
    <t>Date disposed of</t>
  </si>
  <si>
    <t>income</t>
  </si>
  <si>
    <t>Valuation 5th April 2021</t>
  </si>
  <si>
    <t>Valuation 5th April 2022</t>
  </si>
  <si>
    <t>Income</t>
  </si>
  <si>
    <t>Valuation 5th April 2023 (£)</t>
  </si>
  <si>
    <t>Valuation 5th April 2024 (£)</t>
  </si>
  <si>
    <t>Bank of India A/c 10930801</t>
  </si>
  <si>
    <t>cash</t>
  </si>
  <si>
    <t>Bank of India A/c (deposit)</t>
  </si>
  <si>
    <t>end date 2/10/2020</t>
  </si>
  <si>
    <t>HSBC India</t>
  </si>
  <si>
    <t>INR39142130</t>
  </si>
  <si>
    <t>INR9231938</t>
  </si>
  <si>
    <t>INR156662</t>
  </si>
  <si>
    <t>INR959,251.48</t>
  </si>
  <si>
    <t>INR9459324</t>
  </si>
  <si>
    <t>INR18433046.82</t>
  </si>
  <si>
    <t>INR31996952</t>
  </si>
  <si>
    <t>mutual funds</t>
  </si>
  <si>
    <t>INR33235312</t>
  </si>
  <si>
    <t>INR21255122</t>
  </si>
  <si>
    <t>INR9450000</t>
  </si>
  <si>
    <t>HDFC INDIA</t>
  </si>
  <si>
    <t>INR5539200</t>
  </si>
  <si>
    <t>INR966112</t>
  </si>
  <si>
    <t>INR15570012</t>
  </si>
  <si>
    <t>INR15000000</t>
  </si>
  <si>
    <t>INR18050000</t>
  </si>
  <si>
    <t>INR21079</t>
  </si>
  <si>
    <t>INR1090812</t>
  </si>
  <si>
    <t>INR807300</t>
  </si>
  <si>
    <t>INR60952.44</t>
  </si>
  <si>
    <t>RBS - shares</t>
  </si>
  <si>
    <t>INR935309</t>
  </si>
  <si>
    <t>Walker Crips Stockbrokers Ltd</t>
  </si>
  <si>
    <t>Stravancon unquoted shares</t>
  </si>
  <si>
    <t>the scheme still holds shares but the company has gone into liquidation and so zero value</t>
  </si>
  <si>
    <t>Lloyds shares</t>
  </si>
  <si>
    <t>Barclays shares</t>
  </si>
  <si>
    <t>BT</t>
  </si>
  <si>
    <t xml:space="preserve">HSBC </t>
  </si>
  <si>
    <t>STANDARD CHARTER</t>
  </si>
  <si>
    <t>Connected Loan to Raptor Capital</t>
  </si>
  <si>
    <t>S G Hambros A/c: 0593699</t>
  </si>
  <si>
    <t>S G Hambros A/c: 0454664</t>
  </si>
  <si>
    <t>Kleinworth Hambros A/c: 0454656</t>
  </si>
  <si>
    <t>Tilney</t>
  </si>
  <si>
    <t>investments</t>
  </si>
  <si>
    <t>Raptor Capital(UK) Ltd shares (connected)</t>
  </si>
  <si>
    <t>9750 shares</t>
  </si>
  <si>
    <t>Raptor Capital Ltd No: 05369999</t>
  </si>
  <si>
    <t>shares bought in 2009</t>
  </si>
  <si>
    <t>Only 4 U shares (connected)</t>
  </si>
  <si>
    <t>5000 shares</t>
  </si>
  <si>
    <t>Only 4 U Ltd No: 04620636</t>
  </si>
  <si>
    <t>shares bought in 2003 - although the company was called Raptor Capital Ltd</t>
  </si>
  <si>
    <t xml:space="preserve">Connected </t>
  </si>
  <si>
    <t xml:space="preserve">UnConnected </t>
  </si>
  <si>
    <t>Cash total</t>
  </si>
  <si>
    <t>Totals</t>
  </si>
  <si>
    <t>Close: 1 INR = £0.0107</t>
  </si>
  <si>
    <t>1 INR = 0.0097</t>
  </si>
  <si>
    <t>1 INR = £0.0108</t>
  </si>
  <si>
    <t>1 INR= £0.0095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</si>
</sst>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;[Red]\-&quot;£&quot;#,##0.00"/>
    <numFmt numFmtId="165" formatCode="&quot;£&quot;#,##0;[Red]\-&quot;£&quot;#,##0"/>
  </numFmts>
  <fonts count="9">
    <font>
      <sz val="11.0"/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b/>
      <sz val="11.0"/>
      <color theme="1"/>
      <name val="Calibri"/>
    </font>
    <font>
      <b/>
      <color rgb="FFFF0000"/>
      <name val="Calibri"/>
      <scheme val="minor"/>
    </font>
    <font>
      <b/>
      <sz val="11.0"/>
      <color rgb="FF000000"/>
      <name val="Calibri"/>
    </font>
    <font>
      <sz val="11.0"/>
      <color rgb="FF333333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CCCCCC"/>
      </right>
      <bottom style="medium">
        <color rgb="FFCCCCCC"/>
      </bottom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4" fillId="2" fontId="2" numFmtId="0" xfId="0" applyAlignment="1" applyBorder="1" applyFill="1" applyFont="1">
      <alignment shrinkToFit="0" wrapText="1"/>
    </xf>
    <xf borderId="0" fillId="0" fontId="3" numFmtId="0" xfId="0" applyFont="1"/>
    <xf borderId="5" fillId="0" fontId="2" numFmtId="0" xfId="0" applyAlignment="1" applyBorder="1" applyFont="1">
      <alignment horizontal="center" shrinkToFit="0" vertical="center" wrapText="1"/>
    </xf>
    <xf borderId="6" fillId="0" fontId="1" numFmtId="164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6" fillId="0" fontId="2" numFmtId="0" xfId="0" applyAlignment="1" applyBorder="1" applyFont="1">
      <alignment shrinkToFit="0" vertical="center" wrapText="1"/>
    </xf>
    <xf borderId="0" fillId="0" fontId="4" numFmtId="0" xfId="0" applyFont="1"/>
    <xf borderId="6" fillId="0" fontId="2" numFmtId="164" xfId="0" applyAlignment="1" applyBorder="1" applyFont="1" applyNumberFormat="1">
      <alignment horizontal="right" shrinkToFit="0" vertical="center" wrapText="1"/>
    </xf>
    <xf borderId="0" fillId="0" fontId="5" numFmtId="3" xfId="0" applyFont="1" applyNumberFormat="1"/>
    <xf borderId="0" fillId="0" fontId="2" numFmtId="164" xfId="0" applyAlignment="1" applyFont="1" applyNumberFormat="1">
      <alignment horizontal="right" shrinkToFit="0" vertical="center" wrapText="1"/>
    </xf>
    <xf borderId="0" fillId="0" fontId="6" numFmtId="0" xfId="0" applyFont="1"/>
    <xf borderId="6" fillId="0" fontId="1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shrinkToFit="0" wrapText="1"/>
    </xf>
    <xf borderId="9" fillId="0" fontId="2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6" fillId="0" fontId="7" numFmtId="164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shrinkToFit="0" vertical="center" wrapText="1"/>
    </xf>
    <xf borderId="6" fillId="0" fontId="7" numFmtId="165" xfId="0" applyAlignment="1" applyBorder="1" applyFont="1" applyNumberForma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9" fillId="0" fontId="5" numFmtId="164" xfId="0" applyAlignment="1" applyBorder="1" applyFont="1" applyNumberFormat="1">
      <alignment horizontal="center" shrinkToFit="0" vertical="center" wrapText="1"/>
    </xf>
    <xf borderId="9" fillId="0" fontId="2" numFmtId="164" xfId="0" applyAlignment="1" applyBorder="1" applyFont="1" applyNumberFormat="1">
      <alignment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9" fillId="0" fontId="7" numFmtId="165" xfId="0" applyAlignment="1" applyBorder="1" applyFont="1" applyNumberFormat="1">
      <alignment horizontal="center" shrinkToFit="0" vertical="center" wrapText="1"/>
    </xf>
    <xf borderId="9" fillId="0" fontId="7" numFmtId="164" xfId="0" applyAlignment="1" applyBorder="1" applyFont="1" applyNumberFormat="1">
      <alignment horizontal="center" shrinkToFit="0" vertical="center" wrapText="1"/>
    </xf>
    <xf borderId="13" fillId="0" fontId="8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20.57"/>
    <col customWidth="1" hidden="1" min="3" max="3" width="14.14"/>
    <col customWidth="1" hidden="1" min="4" max="7" width="12.0"/>
    <col customWidth="1" hidden="1" min="8" max="9" width="8.71"/>
    <col customWidth="1" hidden="1" min="10" max="10" width="11.71"/>
    <col customWidth="1" hidden="1" min="11" max="11" width="7.71"/>
    <col customWidth="1" hidden="1" min="12" max="12" width="12.29"/>
    <col customWidth="1" hidden="1" min="13" max="13" width="2.57"/>
    <col customWidth="1" hidden="1" min="14" max="14" width="10.29"/>
    <col customWidth="1" hidden="1" min="15" max="15" width="7.71"/>
    <col customWidth="1" hidden="1" min="16" max="16" width="11.57"/>
    <col customWidth="1" hidden="1" min="17" max="17" width="7.0"/>
    <col customWidth="1" hidden="1" min="18" max="18" width="3.86"/>
    <col customWidth="1" min="19" max="19" width="12.43"/>
    <col customWidth="1" min="20" max="20" width="10.0"/>
    <col customWidth="1" min="21" max="21" width="12.57"/>
    <col customWidth="1" min="22" max="23" width="8.71"/>
    <col customWidth="1" min="24" max="24" width="11.57"/>
    <col customWidth="1" min="25" max="25" width="14.0"/>
    <col customWidth="1" min="26" max="26" width="14.29"/>
    <col customWidth="1" min="27" max="27" width="8.71"/>
  </cols>
  <sheetData>
    <row r="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/>
      <c r="J3" s="3" t="s">
        <v>7</v>
      </c>
      <c r="K3" s="3" t="s">
        <v>6</v>
      </c>
      <c r="N3" s="3" t="s">
        <v>8</v>
      </c>
      <c r="O3" s="4" t="s">
        <v>9</v>
      </c>
      <c r="S3" s="5" t="s">
        <v>10</v>
      </c>
      <c r="T3" s="4" t="s">
        <v>9</v>
      </c>
      <c r="X3" s="5" t="s">
        <v>11</v>
      </c>
      <c r="Y3" s="6" t="s">
        <v>6</v>
      </c>
    </row>
    <row r="4">
      <c r="B4" s="7" t="s">
        <v>12</v>
      </c>
      <c r="C4" s="8">
        <v>120.68</v>
      </c>
      <c r="D4" s="9"/>
      <c r="E4" s="9"/>
      <c r="F4" s="9"/>
      <c r="G4" s="9"/>
      <c r="H4" s="9"/>
      <c r="I4" s="10" t="s">
        <v>13</v>
      </c>
      <c r="J4" s="10">
        <v>59741.33</v>
      </c>
      <c r="K4" s="10"/>
      <c r="N4" s="10">
        <v>59741.33</v>
      </c>
      <c r="Q4" s="6" t="s">
        <v>13</v>
      </c>
      <c r="S4" s="10">
        <v>59741.33</v>
      </c>
      <c r="X4" s="6">
        <v>7741.33</v>
      </c>
    </row>
    <row r="5">
      <c r="B5" s="7" t="s">
        <v>14</v>
      </c>
      <c r="C5" s="8">
        <v>308753.35</v>
      </c>
      <c r="D5" s="9"/>
      <c r="E5" s="9"/>
      <c r="F5" s="9"/>
      <c r="G5" s="9"/>
      <c r="H5" s="9"/>
      <c r="I5" s="11" t="s">
        <v>15</v>
      </c>
      <c r="J5" s="10">
        <v>0.0</v>
      </c>
      <c r="K5" s="10"/>
      <c r="N5" s="6">
        <v>0.0</v>
      </c>
      <c r="S5" s="6">
        <v>0.0</v>
      </c>
      <c r="X5" s="6">
        <v>0.0</v>
      </c>
    </row>
    <row r="6">
      <c r="B6" s="7" t="s">
        <v>16</v>
      </c>
      <c r="C6" s="8">
        <v>248796.49</v>
      </c>
      <c r="D6" s="9"/>
      <c r="E6" s="9"/>
      <c r="F6" s="9"/>
      <c r="G6" s="9"/>
      <c r="H6" s="9"/>
      <c r="I6" s="10" t="s">
        <v>13</v>
      </c>
      <c r="J6" s="10">
        <v>379678.66</v>
      </c>
      <c r="K6" s="10"/>
      <c r="L6" s="6" t="s">
        <v>17</v>
      </c>
      <c r="N6" s="6">
        <v>100347.0</v>
      </c>
      <c r="P6" s="6" t="s">
        <v>18</v>
      </c>
      <c r="Q6" s="6" t="s">
        <v>13</v>
      </c>
      <c r="S6" s="6">
        <v>1519.0</v>
      </c>
      <c r="T6" s="6" t="s">
        <v>19</v>
      </c>
      <c r="V6" s="6" t="s">
        <v>13</v>
      </c>
      <c r="X6" s="6">
        <v>9112.88</v>
      </c>
      <c r="Y6" s="6" t="s">
        <v>20</v>
      </c>
      <c r="AA6" s="6" t="s">
        <v>13</v>
      </c>
    </row>
    <row r="7">
      <c r="B7" s="7" t="s">
        <v>16</v>
      </c>
      <c r="C7" s="8"/>
      <c r="D7" s="9"/>
      <c r="E7" s="9"/>
      <c r="F7" s="9"/>
      <c r="G7" s="9"/>
      <c r="H7" s="9"/>
      <c r="I7" s="10"/>
      <c r="J7" s="10"/>
      <c r="K7" s="10"/>
      <c r="N7" s="6">
        <v>250000.0</v>
      </c>
      <c r="Q7" s="6" t="s">
        <v>13</v>
      </c>
      <c r="S7" s="6">
        <v>91755.0</v>
      </c>
      <c r="U7" s="6" t="s">
        <v>21</v>
      </c>
      <c r="V7" s="6" t="s">
        <v>13</v>
      </c>
      <c r="X7" s="6">
        <v>175113.94</v>
      </c>
      <c r="Z7" s="6" t="s">
        <v>22</v>
      </c>
      <c r="AA7" s="6" t="s">
        <v>13</v>
      </c>
    </row>
    <row r="8">
      <c r="B8" s="7" t="s">
        <v>16</v>
      </c>
      <c r="C8" s="8"/>
      <c r="D8" s="9"/>
      <c r="E8" s="9"/>
      <c r="F8" s="9"/>
      <c r="G8" s="9"/>
      <c r="H8" s="9"/>
      <c r="I8" s="10"/>
      <c r="J8" s="10"/>
      <c r="K8" s="10"/>
      <c r="N8" s="6">
        <v>347793.0</v>
      </c>
      <c r="P8" s="6" t="s">
        <v>23</v>
      </c>
      <c r="Q8" s="4" t="s">
        <v>24</v>
      </c>
      <c r="S8" s="12">
        <v>322382.0</v>
      </c>
      <c r="U8" s="6" t="s">
        <v>25</v>
      </c>
      <c r="V8" s="4" t="s">
        <v>24</v>
      </c>
      <c r="X8" s="12">
        <v>201924.0</v>
      </c>
      <c r="Z8" s="6" t="s">
        <v>26</v>
      </c>
      <c r="AA8" s="4" t="s">
        <v>24</v>
      </c>
    </row>
    <row r="9">
      <c r="B9" s="7" t="s">
        <v>16</v>
      </c>
      <c r="C9" s="8"/>
      <c r="D9" s="9"/>
      <c r="E9" s="9"/>
      <c r="F9" s="9"/>
      <c r="G9" s="9"/>
      <c r="H9" s="9"/>
      <c r="I9" s="10"/>
      <c r="J9" s="10"/>
      <c r="K9" s="10"/>
      <c r="Q9" s="4"/>
      <c r="V9" s="4"/>
      <c r="X9" s="6">
        <v>89775.0</v>
      </c>
      <c r="Z9" s="6" t="s">
        <v>27</v>
      </c>
      <c r="AA9" s="4" t="s">
        <v>13</v>
      </c>
    </row>
    <row r="10">
      <c r="B10" s="7" t="s">
        <v>28</v>
      </c>
      <c r="C10" s="8"/>
      <c r="D10" s="9"/>
      <c r="E10" s="9"/>
      <c r="F10" s="9"/>
      <c r="G10" s="9"/>
      <c r="H10" s="9"/>
      <c r="I10" s="10" t="s">
        <v>13</v>
      </c>
      <c r="J10" s="10">
        <v>53730.24</v>
      </c>
      <c r="K10" s="10"/>
      <c r="L10" s="6" t="s">
        <v>29</v>
      </c>
      <c r="O10" s="6">
        <v>10501.0</v>
      </c>
      <c r="P10" s="6" t="s">
        <v>30</v>
      </c>
      <c r="Q10" s="6" t="s">
        <v>13</v>
      </c>
      <c r="S10" s="6">
        <v>5524.0</v>
      </c>
      <c r="T10" s="6">
        <v>5524.0</v>
      </c>
      <c r="V10" s="6" t="s">
        <v>13</v>
      </c>
      <c r="X10" s="6">
        <v>1738.48</v>
      </c>
      <c r="Y10" s="6">
        <v>1738.48</v>
      </c>
    </row>
    <row r="11">
      <c r="B11" s="7" t="s">
        <v>28</v>
      </c>
      <c r="C11" s="8"/>
      <c r="D11" s="9"/>
      <c r="E11" s="9"/>
      <c r="F11" s="9"/>
      <c r="G11" s="9"/>
      <c r="H11" s="9"/>
      <c r="I11" s="10"/>
      <c r="J11" s="10"/>
      <c r="K11" s="10"/>
      <c r="N11" s="6">
        <v>169239.0</v>
      </c>
      <c r="P11" s="6" t="s">
        <v>31</v>
      </c>
      <c r="Q11" s="6" t="s">
        <v>13</v>
      </c>
      <c r="S11" s="6">
        <v>145500.0</v>
      </c>
      <c r="U11" s="6" t="s">
        <v>32</v>
      </c>
      <c r="V11" s="6" t="s">
        <v>13</v>
      </c>
      <c r="X11" s="6">
        <v>171475.0</v>
      </c>
      <c r="Y11" s="6" t="s">
        <v>33</v>
      </c>
      <c r="AA11" s="6" t="s">
        <v>13</v>
      </c>
    </row>
    <row r="12">
      <c r="B12" s="7" t="s">
        <v>28</v>
      </c>
      <c r="C12" s="8"/>
      <c r="D12" s="9"/>
      <c r="E12" s="9"/>
      <c r="F12" s="9"/>
      <c r="G12" s="9"/>
      <c r="H12" s="9"/>
      <c r="I12" s="10"/>
      <c r="J12" s="10"/>
      <c r="K12" s="10"/>
      <c r="S12" s="6">
        <v>211.0</v>
      </c>
      <c r="T12" s="6" t="s">
        <v>34</v>
      </c>
      <c r="X12" s="6">
        <v>10362.71</v>
      </c>
      <c r="Y12" s="6" t="s">
        <v>35</v>
      </c>
    </row>
    <row r="13">
      <c r="B13" s="7" t="s">
        <v>28</v>
      </c>
      <c r="C13" s="8"/>
      <c r="D13" s="9"/>
      <c r="E13" s="9"/>
      <c r="F13" s="9"/>
      <c r="G13" s="9"/>
      <c r="H13" s="9"/>
      <c r="I13" s="10"/>
      <c r="J13" s="10"/>
      <c r="K13" s="10"/>
      <c r="S13" s="6">
        <v>250000.0</v>
      </c>
      <c r="V13" s="6" t="s">
        <v>13</v>
      </c>
      <c r="X13" s="6">
        <v>261018.0</v>
      </c>
      <c r="AA13" s="6" t="s">
        <v>13</v>
      </c>
    </row>
    <row r="14" ht="17.25" customHeight="1">
      <c r="B14" s="7" t="s">
        <v>28</v>
      </c>
      <c r="C14" s="8"/>
      <c r="D14" s="9"/>
      <c r="E14" s="9"/>
      <c r="F14" s="9"/>
      <c r="G14" s="9"/>
      <c r="H14" s="9"/>
      <c r="I14" s="10"/>
      <c r="J14" s="10"/>
      <c r="K14" s="10"/>
      <c r="S14" s="6">
        <v>7830.0</v>
      </c>
      <c r="U14" s="6" t="s">
        <v>36</v>
      </c>
      <c r="V14" s="6" t="s">
        <v>13</v>
      </c>
      <c r="X14" s="6">
        <v>579.0</v>
      </c>
      <c r="Z14" s="6" t="s">
        <v>37</v>
      </c>
      <c r="AA14" s="6" t="s">
        <v>13</v>
      </c>
    </row>
    <row r="15">
      <c r="B15" s="7" t="s">
        <v>38</v>
      </c>
      <c r="C15" s="8">
        <v>2135.77</v>
      </c>
      <c r="D15" s="9"/>
      <c r="E15" s="9"/>
      <c r="F15" s="9"/>
      <c r="G15" s="9"/>
      <c r="H15" s="13">
        <v>159.25</v>
      </c>
      <c r="I15" s="10"/>
      <c r="J15" s="10">
        <v>9800.0</v>
      </c>
      <c r="K15" s="10"/>
      <c r="S15" s="6">
        <v>9072.0</v>
      </c>
      <c r="T15" s="6" t="s">
        <v>39</v>
      </c>
      <c r="V15" s="6" t="s">
        <v>13</v>
      </c>
    </row>
    <row r="16">
      <c r="B16" s="7" t="s">
        <v>40</v>
      </c>
      <c r="C16" s="8">
        <v>38020.41</v>
      </c>
      <c r="D16" s="9"/>
      <c r="E16" s="9"/>
      <c r="F16" s="9"/>
      <c r="G16" s="9"/>
      <c r="H16" s="13">
        <v>696.23</v>
      </c>
      <c r="I16" s="10" t="s">
        <v>13</v>
      </c>
      <c r="J16" s="10">
        <v>9864.0</v>
      </c>
      <c r="K16" s="10">
        <v>55.0</v>
      </c>
      <c r="N16" s="6">
        <v>94972.0</v>
      </c>
      <c r="O16" s="6">
        <v>2633.95</v>
      </c>
      <c r="S16" s="14">
        <v>176762.0</v>
      </c>
      <c r="X16" s="12">
        <v>272392.0</v>
      </c>
    </row>
    <row r="17">
      <c r="B17" s="7" t="s">
        <v>40</v>
      </c>
      <c r="C17" s="8"/>
      <c r="D17" s="4"/>
      <c r="E17" s="4"/>
      <c r="F17" s="4"/>
      <c r="G17" s="4"/>
      <c r="H17" s="15"/>
      <c r="I17" s="10"/>
      <c r="J17" s="10"/>
      <c r="K17" s="10"/>
      <c r="S17" s="14"/>
      <c r="X17" s="16">
        <v>2418.9</v>
      </c>
      <c r="AA17" s="6" t="s">
        <v>13</v>
      </c>
    </row>
    <row r="18">
      <c r="B18" s="7" t="s">
        <v>40</v>
      </c>
      <c r="C18" s="8"/>
      <c r="D18" s="4"/>
      <c r="E18" s="4"/>
      <c r="F18" s="4"/>
      <c r="G18" s="4"/>
      <c r="H18" s="15"/>
      <c r="I18" s="10"/>
      <c r="J18" s="10"/>
      <c r="K18" s="10"/>
      <c r="S18" s="12">
        <v>10473.0</v>
      </c>
      <c r="T18" s="6">
        <v>10473.0</v>
      </c>
      <c r="X18" s="12">
        <v>10799.75</v>
      </c>
      <c r="Y18" s="6">
        <v>10799.75</v>
      </c>
    </row>
    <row r="19">
      <c r="B19" s="7" t="s">
        <v>41</v>
      </c>
      <c r="C19" s="8">
        <v>0.0</v>
      </c>
      <c r="D19" s="17" t="s">
        <v>42</v>
      </c>
      <c r="E19" s="9"/>
      <c r="F19" s="9"/>
      <c r="G19" s="9"/>
      <c r="H19" s="9"/>
      <c r="I19" s="10"/>
      <c r="J19" s="10">
        <v>0.0</v>
      </c>
      <c r="K19" s="10"/>
      <c r="N19" s="6">
        <v>0.0</v>
      </c>
      <c r="S19" s="6">
        <v>0.0</v>
      </c>
      <c r="T19" s="6">
        <v>0.0</v>
      </c>
      <c r="X19" s="6">
        <v>0.0</v>
      </c>
    </row>
    <row r="20">
      <c r="B20" s="7" t="s">
        <v>43</v>
      </c>
      <c r="C20" s="8">
        <v>7601.8</v>
      </c>
      <c r="D20" s="9"/>
      <c r="E20" s="9"/>
      <c r="F20" s="9"/>
      <c r="G20" s="9"/>
      <c r="H20" s="13">
        <v>527.95</v>
      </c>
      <c r="I20" s="10"/>
      <c r="J20" s="10">
        <v>29154.0</v>
      </c>
      <c r="K20" s="10"/>
    </row>
    <row r="21" ht="15.75" customHeight="1">
      <c r="B21" s="7" t="s">
        <v>44</v>
      </c>
      <c r="C21" s="8">
        <v>13586.31</v>
      </c>
      <c r="D21" s="9"/>
      <c r="E21" s="9"/>
      <c r="F21" s="9"/>
      <c r="G21" s="9"/>
      <c r="H21" s="13">
        <v>240.0</v>
      </c>
      <c r="I21" s="10"/>
      <c r="J21" s="10">
        <v>10120.0</v>
      </c>
      <c r="K21" s="10"/>
    </row>
    <row r="22" ht="15.75" customHeight="1">
      <c r="B22" s="7" t="s">
        <v>45</v>
      </c>
      <c r="C22" s="8"/>
      <c r="D22" s="9"/>
      <c r="E22" s="9"/>
      <c r="F22" s="9"/>
      <c r="G22" s="9"/>
      <c r="H22" s="13"/>
      <c r="I22" s="10"/>
      <c r="J22" s="10">
        <v>1560.0</v>
      </c>
      <c r="K22" s="10"/>
    </row>
    <row r="23" ht="15.75" customHeight="1">
      <c r="B23" s="7" t="s">
        <v>46</v>
      </c>
      <c r="C23" s="8"/>
      <c r="D23" s="9"/>
      <c r="E23" s="9"/>
      <c r="F23" s="9"/>
      <c r="G23" s="9"/>
      <c r="H23" s="13"/>
      <c r="I23" s="10"/>
      <c r="J23" s="10">
        <v>21150.0</v>
      </c>
      <c r="K23" s="10"/>
    </row>
    <row r="24" ht="15.75" customHeight="1">
      <c r="B24" s="7" t="s">
        <v>47</v>
      </c>
      <c r="C24" s="8"/>
      <c r="D24" s="9"/>
      <c r="E24" s="9"/>
      <c r="F24" s="9"/>
      <c r="G24" s="9"/>
      <c r="H24" s="13"/>
      <c r="I24" s="10"/>
      <c r="J24" s="10">
        <v>4900.0</v>
      </c>
      <c r="K24" s="10"/>
    </row>
    <row r="25" ht="15.75" customHeight="1">
      <c r="B25" s="7" t="s">
        <v>48</v>
      </c>
      <c r="C25" s="8">
        <v>0.0</v>
      </c>
      <c r="D25" s="9"/>
      <c r="E25" s="9"/>
      <c r="F25" s="9"/>
      <c r="G25" s="9"/>
      <c r="H25" s="9"/>
      <c r="I25" s="10"/>
      <c r="J25" s="10">
        <v>0.0</v>
      </c>
      <c r="K25" s="10"/>
      <c r="N25" s="6">
        <v>0.0</v>
      </c>
      <c r="S25" s="6">
        <v>0.0</v>
      </c>
      <c r="X25" s="6">
        <v>0.0</v>
      </c>
    </row>
    <row r="26" ht="15.75" customHeight="1">
      <c r="B26" s="7" t="s">
        <v>49</v>
      </c>
      <c r="C26" s="8">
        <v>413168.0</v>
      </c>
      <c r="D26" s="9"/>
      <c r="E26" s="9"/>
      <c r="F26" s="9"/>
      <c r="G26" s="9"/>
      <c r="H26" s="9"/>
      <c r="I26" s="10"/>
      <c r="J26" s="10">
        <v>4187.0</v>
      </c>
      <c r="K26" s="10"/>
      <c r="S26" s="6">
        <v>0.0</v>
      </c>
      <c r="X26" s="6">
        <v>0.0</v>
      </c>
    </row>
    <row r="27" ht="15.75" customHeight="1">
      <c r="B27" s="7" t="s">
        <v>50</v>
      </c>
      <c r="C27" s="8">
        <v>1233196.0</v>
      </c>
      <c r="D27" s="9"/>
      <c r="E27" s="9"/>
      <c r="F27" s="9"/>
      <c r="G27" s="9"/>
      <c r="H27" s="9"/>
      <c r="I27" s="10"/>
      <c r="J27" s="10">
        <v>1345568.0</v>
      </c>
      <c r="K27" s="10"/>
      <c r="S27" s="6">
        <v>0.0</v>
      </c>
      <c r="X27" s="6">
        <v>0.0</v>
      </c>
    </row>
    <row r="28" ht="15.75" customHeight="1">
      <c r="B28" s="7" t="s">
        <v>51</v>
      </c>
      <c r="C28" s="8">
        <v>322167.0</v>
      </c>
      <c r="D28" s="9"/>
      <c r="E28" s="9"/>
      <c r="F28" s="9"/>
      <c r="G28" s="9"/>
      <c r="H28" s="9"/>
      <c r="I28" s="10"/>
      <c r="J28" s="10">
        <v>0.0</v>
      </c>
      <c r="K28" s="10"/>
      <c r="M28" s="6" t="s">
        <v>13</v>
      </c>
      <c r="N28" s="6">
        <v>630621.0</v>
      </c>
      <c r="S28" s="6">
        <v>539.0</v>
      </c>
      <c r="X28" s="6">
        <v>0.0</v>
      </c>
    </row>
    <row r="29" ht="15.75" customHeight="1">
      <c r="B29" s="7" t="s">
        <v>52</v>
      </c>
      <c r="C29" s="8"/>
      <c r="D29" s="9"/>
      <c r="E29" s="4"/>
      <c r="F29" s="9"/>
      <c r="G29" s="9"/>
      <c r="H29" s="4"/>
      <c r="I29" s="10" t="s">
        <v>13</v>
      </c>
      <c r="J29" s="10">
        <v>224729.0</v>
      </c>
      <c r="K29" s="10"/>
      <c r="N29" s="6">
        <v>518341.0</v>
      </c>
      <c r="S29" s="12">
        <v>15512.0</v>
      </c>
      <c r="X29" s="12">
        <v>77080.99</v>
      </c>
    </row>
    <row r="30" ht="15.75" customHeight="1">
      <c r="B30" s="7" t="s">
        <v>52</v>
      </c>
      <c r="C30" s="8"/>
      <c r="D30" s="9"/>
      <c r="E30" s="4"/>
      <c r="F30" s="9"/>
      <c r="G30" s="9"/>
      <c r="H30" s="4"/>
      <c r="I30" s="10" t="s">
        <v>53</v>
      </c>
      <c r="J30" s="10">
        <v>653465.0</v>
      </c>
      <c r="K30" s="10"/>
      <c r="N30" s="6">
        <v>931646.0</v>
      </c>
      <c r="S30" s="12">
        <v>2014618.0</v>
      </c>
      <c r="X30" s="12">
        <v>2120547.46</v>
      </c>
    </row>
    <row r="31" ht="51.0" customHeight="1">
      <c r="B31" s="7" t="s">
        <v>54</v>
      </c>
      <c r="C31" s="8">
        <v>175000.0</v>
      </c>
      <c r="D31" s="11" t="s">
        <v>55</v>
      </c>
      <c r="E31" s="11" t="s">
        <v>56</v>
      </c>
      <c r="F31" s="9"/>
      <c r="G31" s="9"/>
      <c r="H31" s="11" t="s">
        <v>57</v>
      </c>
      <c r="I31" s="10"/>
      <c r="J31" s="10">
        <v>175000.0</v>
      </c>
      <c r="K31" s="10"/>
      <c r="N31" s="6">
        <v>175000.0</v>
      </c>
      <c r="S31" s="6">
        <v>175000.0</v>
      </c>
      <c r="X31" s="6">
        <v>175000.0</v>
      </c>
    </row>
    <row r="32" ht="55.5" customHeight="1">
      <c r="B32" s="18" t="s">
        <v>58</v>
      </c>
      <c r="C32" s="19">
        <v>200000.0</v>
      </c>
      <c r="D32" s="20" t="s">
        <v>59</v>
      </c>
      <c r="E32" s="21" t="s">
        <v>60</v>
      </c>
      <c r="F32" s="22"/>
      <c r="G32" s="23" t="s">
        <v>61</v>
      </c>
      <c r="H32" s="22"/>
      <c r="I32" s="9"/>
      <c r="J32" s="9">
        <v>300000.0</v>
      </c>
      <c r="K32" s="10"/>
      <c r="N32" s="6">
        <v>300000.0</v>
      </c>
      <c r="S32" s="6">
        <v>300000.0</v>
      </c>
      <c r="X32" s="6">
        <v>300000.0</v>
      </c>
    </row>
    <row r="33" ht="15.75" customHeight="1">
      <c r="B33" s="24" t="s">
        <v>62</v>
      </c>
      <c r="C33" s="25">
        <v>375000.0</v>
      </c>
      <c r="D33" s="9"/>
      <c r="E33" s="9"/>
      <c r="F33" s="9"/>
      <c r="G33" s="9"/>
      <c r="H33" s="26">
        <v>0.0</v>
      </c>
      <c r="I33" s="10"/>
      <c r="J33" s="10">
        <v>475000.0</v>
      </c>
      <c r="K33" s="10"/>
      <c r="N33" s="6">
        <v>475000.0</v>
      </c>
      <c r="S33" s="6">
        <v>475000.0</v>
      </c>
    </row>
    <row r="34" ht="15.75" customHeight="1">
      <c r="B34" s="24" t="s">
        <v>63</v>
      </c>
      <c r="C34" s="27">
        <v>2029875.0</v>
      </c>
      <c r="D34" s="9"/>
      <c r="E34" s="9"/>
      <c r="F34" s="9"/>
      <c r="G34" s="9"/>
      <c r="H34" s="25">
        <v>1464.18</v>
      </c>
      <c r="I34" s="10"/>
      <c r="J34" s="10">
        <v>2073904.0</v>
      </c>
      <c r="K34" s="10"/>
      <c r="N34" s="6">
        <v>1374411.0</v>
      </c>
    </row>
    <row r="35" ht="15.75" customHeight="1">
      <c r="B35" s="28" t="s">
        <v>64</v>
      </c>
      <c r="C35" s="29">
        <v>557670.52</v>
      </c>
      <c r="D35" s="22"/>
      <c r="E35" s="22"/>
      <c r="F35" s="22"/>
      <c r="G35" s="22"/>
      <c r="H35" s="30">
        <v>0.0</v>
      </c>
      <c r="I35" s="10"/>
      <c r="J35" s="10">
        <v>727743.23</v>
      </c>
      <c r="K35" s="10"/>
      <c r="N35" s="6">
        <v>1738790.0</v>
      </c>
    </row>
    <row r="36" ht="15.75" customHeight="1">
      <c r="B36" s="31" t="s">
        <v>65</v>
      </c>
      <c r="C36" s="32">
        <v>2962545.0</v>
      </c>
      <c r="D36" s="33">
        <v>0.0</v>
      </c>
      <c r="E36" s="22"/>
      <c r="F36" s="33">
        <v>0.0</v>
      </c>
      <c r="G36" s="22"/>
      <c r="H36" s="33">
        <v>1464.18</v>
      </c>
      <c r="I36" s="10"/>
      <c r="J36" s="10">
        <f>SUM(J33:J35)</f>
        <v>3276647.23</v>
      </c>
      <c r="K36" s="10"/>
      <c r="L36" s="10"/>
      <c r="M36" s="10"/>
      <c r="N36" s="10">
        <f>SUM(N33:N35)</f>
        <v>3588201</v>
      </c>
      <c r="S36" s="6">
        <f>SUM(S4:S32)</f>
        <v>3586438.33</v>
      </c>
      <c r="U36" s="6">
        <f t="shared" ref="U36:W36" si="1">SUM(U4:U32)</f>
        <v>0</v>
      </c>
      <c r="V36" s="6">
        <f t="shared" si="1"/>
        <v>0</v>
      </c>
      <c r="W36" s="6">
        <f t="shared" si="1"/>
        <v>0</v>
      </c>
      <c r="X36" s="6">
        <f>SUM(X4:X33)</f>
        <v>3887079.44</v>
      </c>
      <c r="Z36" s="6">
        <v>3887079.44</v>
      </c>
    </row>
    <row r="37" ht="15.75" customHeight="1">
      <c r="B37" s="34" t="s">
        <v>66</v>
      </c>
      <c r="C37" s="10"/>
      <c r="D37" s="10"/>
      <c r="E37" s="10"/>
      <c r="F37" s="10"/>
      <c r="G37" s="10"/>
      <c r="H37" s="10"/>
      <c r="I37" s="10"/>
      <c r="J37" s="10" t="s">
        <v>67</v>
      </c>
      <c r="K37" s="10"/>
      <c r="N37" s="6" t="s">
        <v>68</v>
      </c>
      <c r="S37" s="10" t="s">
        <v>67</v>
      </c>
      <c r="X37" s="6" t="s">
        <v>69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2021-10-18T18:27:18Z</dcterms:created>
  <dc:creator>Kishor Shah</dc:creator>
</cp:coreProperties>
</file>