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P\PGB Pension Scheme\Scheme Returns\2016-2017\"/>
    </mc:Choice>
  </mc:AlternateContent>
  <bookViews>
    <workbookView xWindow="0" yWindow="0" windowWidth="20490" windowHeight="753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40" i="1" l="1"/>
  <c r="F40" i="1"/>
  <c r="H22" i="1"/>
  <c r="G22" i="1"/>
  <c r="B21" i="1"/>
</calcChain>
</file>

<file path=xl/sharedStrings.xml><?xml version="1.0" encoding="utf-8"?>
<sst xmlns="http://schemas.openxmlformats.org/spreadsheetml/2006/main" count="27" uniqueCount="26">
  <si>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</si>
  <si>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</si>
  <si>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</si>
  <si>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</si>
  <si>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</si>
  <si>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</si>
  <si>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</si>
  <si>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</si>
  <si>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</si>
  <si>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</si>
  <si>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</si>
  <si>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</si>
  <si>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</si>
  <si>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</si>
  <si>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</si>
  <si>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</si>
  <si>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</si>
  <si>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Transfers In</t>
  </si>
  <si>
    <t>Scheme Return Data Capture for the tax year 06/04/2016 - 05/04/2017</t>
  </si>
  <si>
    <t>PGB Pension Scheme</t>
  </si>
  <si>
    <t>Interest Accrued in bank accounts</t>
  </si>
  <si>
    <t>Metro</t>
  </si>
  <si>
    <t>Barclays</t>
  </si>
  <si>
    <t>Interest received on Investments</t>
  </si>
  <si>
    <t>MYA Cosmetics</t>
  </si>
  <si>
    <t>121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</si>
</sst>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1" fillId="0" borderId="3" xfId="0" applyFont="1" applyBorder="1"/>
    <xf numFmtId="0" fontId="0" fillId="0" borderId="0" xfId="0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Alignment="1">
      <alignment horizontal="center"/>
    </xf>
    <xf numFmtId="40" fontId="0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center"/>
    </xf>
    <xf numFmtId="40" fontId="0" fillId="0" borderId="0" xfId="0" applyNumberFormat="1" applyAlignment="1">
      <alignment horizontal="center"/>
    </xf>
    <xf numFmtId="6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0" fontId="0" fillId="0" borderId="0" xfId="0" applyNumberFormat="1" applyFill="1" applyBorder="1" applyAlignment="1">
      <alignment horizontal="center"/>
    </xf>
    <xf numFmtId="6" fontId="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4"/>
  <sheetViews>
    <sheetView tabSelected="1" topLeftCell="A19" workbookViewId="0">
      <selection activeCell="B25" sqref="B25"/>
    </sheetView>
  </sheetViews>
  <sheetFormatPr defaultRowHeight="15" x14ac:dyDescent="0.25"/>
  <cols>
    <col min="1" max="1" width="31.42578125" customWidth="1"/>
    <col min="2" max="2" width="55.140625" customWidth="1"/>
    <col min="5" max="5" width="12.42578125" customWidth="1"/>
    <col min="6" max="6" width="17.28515625" bestFit="1" customWidth="1"/>
    <col min="7" max="7" width="17.140625" style="3" customWidth="1"/>
    <col min="8" max="8" width="14.5703125" style="3" customWidth="1"/>
  </cols>
  <sheetData>
    <row r="2" spans="1:8" ht="23.25" x14ac:dyDescent="0.35">
      <c r="A2" s="1" t="s">
        <v>18</v>
      </c>
    </row>
    <row r="5" spans="1:8" x14ac:dyDescent="0.25">
      <c r="A5" s="5" t="s">
        <v>0</v>
      </c>
      <c r="B5" s="2" t="s">
        <v>19</v>
      </c>
    </row>
    <row r="6" spans="1:8" x14ac:dyDescent="0.25">
      <c r="A6" s="5" t="s">
        <v>4</v>
      </c>
      <c r="B6" s="2"/>
      <c r="G6" s="16" t="s">
        <v>20</v>
      </c>
      <c r="H6" s="16"/>
    </row>
    <row r="7" spans="1:8" x14ac:dyDescent="0.25">
      <c r="A7" s="4" t="s">
        <v>1</v>
      </c>
      <c r="B7" s="2">
        <v>0</v>
      </c>
      <c r="G7" s="3" t="s">
        <v>21</v>
      </c>
      <c r="H7" s="3" t="s">
        <v>22</v>
      </c>
    </row>
    <row r="8" spans="1:8" x14ac:dyDescent="0.25">
      <c r="A8" s="4" t="s">
        <v>13</v>
      </c>
      <c r="B8" s="2">
        <v>0</v>
      </c>
    </row>
    <row r="9" spans="1:8" x14ac:dyDescent="0.25">
      <c r="A9" s="4" t="s">
        <v>2</v>
      </c>
      <c r="B9" s="2">
        <v>0</v>
      </c>
      <c r="G9" s="3">
        <v>23.54</v>
      </c>
      <c r="H9" s="3">
        <v>0.64</v>
      </c>
    </row>
    <row r="10" spans="1:8" x14ac:dyDescent="0.25">
      <c r="A10" s="4" t="s">
        <v>3</v>
      </c>
      <c r="B10" s="2">
        <v>0</v>
      </c>
      <c r="G10" s="3">
        <v>24.65</v>
      </c>
      <c r="H10" s="3">
        <v>0.64</v>
      </c>
    </row>
    <row r="11" spans="1:8" x14ac:dyDescent="0.25">
      <c r="A11" s="4" t="s">
        <v>17</v>
      </c>
      <c r="B11" s="2">
        <v>0</v>
      </c>
      <c r="G11" s="3">
        <v>24.17</v>
      </c>
      <c r="H11" s="3">
        <v>0.67</v>
      </c>
    </row>
    <row r="12" spans="1:8" x14ac:dyDescent="0.25">
      <c r="A12" s="4" t="s">
        <v>11</v>
      </c>
      <c r="B12" s="2">
        <v>0</v>
      </c>
      <c r="G12" s="3">
        <v>25.34</v>
      </c>
      <c r="H12" s="3">
        <v>0.32</v>
      </c>
    </row>
    <row r="13" spans="1:8" x14ac:dyDescent="0.25">
      <c r="A13" s="4" t="s">
        <v>16</v>
      </c>
      <c r="B13" s="2">
        <v>0</v>
      </c>
      <c r="G13" s="3">
        <v>15.4</v>
      </c>
      <c r="H13" s="3">
        <v>0.32</v>
      </c>
    </row>
    <row r="14" spans="1:8" x14ac:dyDescent="0.25">
      <c r="A14" s="5" t="s">
        <v>5</v>
      </c>
      <c r="B14" s="2"/>
      <c r="G14" s="3">
        <v>15.09</v>
      </c>
      <c r="H14" s="3">
        <v>0.32</v>
      </c>
    </row>
    <row r="15" spans="1:8" x14ac:dyDescent="0.25">
      <c r="A15" s="4" t="s">
        <v>6</v>
      </c>
      <c r="B15" s="2">
        <v>100000</v>
      </c>
      <c r="G15" s="3">
        <v>12.57</v>
      </c>
      <c r="H15" s="3">
        <v>0.32</v>
      </c>
    </row>
    <row r="16" spans="1:8" x14ac:dyDescent="0.25">
      <c r="A16" s="4" t="s">
        <v>7</v>
      </c>
      <c r="B16" s="2">
        <v>0</v>
      </c>
      <c r="G16" s="3">
        <v>10.31</v>
      </c>
      <c r="H16" s="3">
        <v>0.32</v>
      </c>
    </row>
    <row r="17" spans="1:8" x14ac:dyDescent="0.25">
      <c r="A17" s="4" t="s">
        <v>8</v>
      </c>
      <c r="B17" s="2">
        <v>0</v>
      </c>
      <c r="D17" s="9"/>
      <c r="G17" s="17">
        <v>10.8</v>
      </c>
      <c r="H17" s="18">
        <v>0.32</v>
      </c>
    </row>
    <row r="18" spans="1:8" x14ac:dyDescent="0.25">
      <c r="A18" s="4" t="s">
        <v>9</v>
      </c>
      <c r="B18" s="2">
        <v>0</v>
      </c>
      <c r="D18" s="9"/>
      <c r="G18" s="17">
        <v>10.94</v>
      </c>
      <c r="H18" s="18">
        <v>0.34</v>
      </c>
    </row>
    <row r="19" spans="1:8" x14ac:dyDescent="0.25">
      <c r="A19" s="4" t="s">
        <v>10</v>
      </c>
      <c r="B19" s="2">
        <v>0</v>
      </c>
      <c r="D19" s="9"/>
      <c r="G19" s="17">
        <v>9.98</v>
      </c>
      <c r="H19" s="18">
        <v>0.32</v>
      </c>
    </row>
    <row r="20" spans="1:8" ht="15.75" thickBot="1" x14ac:dyDescent="0.3">
      <c r="A20" s="4" t="s">
        <v>12</v>
      </c>
      <c r="B20" s="13">
        <v>1242</v>
      </c>
      <c r="C20" s="14"/>
      <c r="D20" s="9"/>
      <c r="G20" s="17">
        <v>11.2</v>
      </c>
      <c r="H20" s="18">
        <v>0.32</v>
      </c>
    </row>
    <row r="21" spans="1:8" ht="15.75" thickTop="1" x14ac:dyDescent="0.25">
      <c r="B21" s="2">
        <f>SUM(B7,B8,B9,B10,B11,B12,B13,B15,B16,B18,B17,B19,B20)</f>
        <v>101242</v>
      </c>
      <c r="D21" s="9"/>
      <c r="G21" s="19"/>
      <c r="H21" s="18">
        <v>0.32</v>
      </c>
    </row>
    <row r="22" spans="1:8" x14ac:dyDescent="0.25">
      <c r="B22" s="3"/>
      <c r="D22" s="9"/>
      <c r="E22" s="8" t="s">
        <v>15</v>
      </c>
      <c r="F22" s="8"/>
      <c r="G22" s="20">
        <f>SUM(G8:G21)</f>
        <v>193.98999999999998</v>
      </c>
      <c r="H22" s="20">
        <f>SUM(H8:H21)</f>
        <v>5.17</v>
      </c>
    </row>
    <row r="23" spans="1:8" x14ac:dyDescent="0.25">
      <c r="D23" s="9"/>
      <c r="E23" s="7"/>
      <c r="F23" s="7"/>
      <c r="G23" s="21"/>
      <c r="H23" s="18"/>
    </row>
    <row r="24" spans="1:8" x14ac:dyDescent="0.25">
      <c r="A24" t="s">
        <v>14</v>
      </c>
      <c r="B24" s="2">
        <v>951972.3</v>
      </c>
      <c r="D24" s="9"/>
      <c r="E24" s="6"/>
      <c r="F24" s="7"/>
      <c r="G24" s="22"/>
      <c r="H24" s="18"/>
    </row>
    <row r="25" spans="1:8" x14ac:dyDescent="0.25">
      <c r="D25" s="9"/>
      <c r="E25" s="9"/>
      <c r="F25" s="16" t="s">
        <v>23</v>
      </c>
      <c r="G25" s="16"/>
      <c r="H25" s="18"/>
    </row>
    <row r="26" spans="1:8" x14ac:dyDescent="0.25">
      <c r="A26" s="7"/>
      <c r="D26" s="9"/>
      <c r="E26" s="9"/>
      <c r="F26" s="9" t="s">
        <v>24</v>
      </c>
      <c r="G26" s="23" t="s">
        <v>25</v>
      </c>
      <c r="H26" s="18"/>
    </row>
    <row r="27" spans="1:8" x14ac:dyDescent="0.25">
      <c r="D27" s="9"/>
      <c r="E27" s="9"/>
      <c r="F27" s="9"/>
      <c r="G27" s="23"/>
      <c r="H27" s="18"/>
    </row>
    <row r="28" spans="1:8" x14ac:dyDescent="0.25">
      <c r="D28" s="9"/>
      <c r="E28" s="9"/>
      <c r="F28" s="9">
        <v>4000</v>
      </c>
      <c r="G28" s="23">
        <v>1666.67</v>
      </c>
      <c r="H28" s="18"/>
    </row>
    <row r="29" spans="1:8" x14ac:dyDescent="0.25">
      <c r="D29" s="9"/>
      <c r="F29">
        <v>4000</v>
      </c>
      <c r="G29" s="23">
        <v>1666.67</v>
      </c>
      <c r="H29" s="18"/>
    </row>
    <row r="30" spans="1:8" x14ac:dyDescent="0.25">
      <c r="E30" s="15"/>
      <c r="F30" s="15">
        <v>4000</v>
      </c>
      <c r="G30" s="23">
        <v>1666.67</v>
      </c>
    </row>
    <row r="31" spans="1:8" x14ac:dyDescent="0.25">
      <c r="E31" s="12"/>
      <c r="F31" s="15">
        <v>4000</v>
      </c>
      <c r="G31" s="23">
        <v>1666.67</v>
      </c>
    </row>
    <row r="32" spans="1:8" x14ac:dyDescent="0.25">
      <c r="E32" s="12"/>
      <c r="F32" s="15">
        <v>4000</v>
      </c>
      <c r="G32" s="23">
        <v>1666.67</v>
      </c>
    </row>
    <row r="33" spans="4:7" x14ac:dyDescent="0.25">
      <c r="E33" s="12"/>
      <c r="F33" s="15">
        <v>4000</v>
      </c>
      <c r="G33" s="23">
        <v>1666.67</v>
      </c>
    </row>
    <row r="34" spans="4:7" x14ac:dyDescent="0.25">
      <c r="E34" s="12"/>
      <c r="F34" s="9">
        <v>4000</v>
      </c>
      <c r="G34" s="23">
        <v>1666.67</v>
      </c>
    </row>
    <row r="35" spans="4:7" x14ac:dyDescent="0.25">
      <c r="E35" s="12"/>
      <c r="F35">
        <v>4000</v>
      </c>
      <c r="G35" s="23">
        <v>1666.67</v>
      </c>
    </row>
    <row r="36" spans="4:7" x14ac:dyDescent="0.25">
      <c r="E36" s="12"/>
      <c r="F36" s="15">
        <v>4000</v>
      </c>
      <c r="G36" s="23">
        <v>1666.67</v>
      </c>
    </row>
    <row r="37" spans="4:7" x14ac:dyDescent="0.25">
      <c r="E37" s="12"/>
      <c r="F37" s="15">
        <v>4000</v>
      </c>
      <c r="G37" s="23">
        <v>1666.67</v>
      </c>
    </row>
    <row r="38" spans="4:7" x14ac:dyDescent="0.25">
      <c r="E38" s="12"/>
      <c r="F38" s="15">
        <v>4000</v>
      </c>
      <c r="G38" s="23">
        <v>1666.67</v>
      </c>
    </row>
    <row r="39" spans="4:7" x14ac:dyDescent="0.25">
      <c r="E39" s="12"/>
      <c r="F39" s="15">
        <v>4000</v>
      </c>
      <c r="G39" s="23">
        <v>1666.67</v>
      </c>
    </row>
    <row r="40" spans="4:7" x14ac:dyDescent="0.25">
      <c r="D40" s="8" t="s">
        <v>15</v>
      </c>
      <c r="E40" s="8"/>
      <c r="F40" s="20">
        <f>SUM(F27:F39)</f>
        <v>48000</v>
      </c>
      <c r="G40" s="20">
        <f>SUM(G27:G39)</f>
        <v>20000.04</v>
      </c>
    </row>
    <row r="41" spans="4:7" x14ac:dyDescent="0.25">
      <c r="E41" s="7"/>
      <c r="F41" s="7"/>
      <c r="G41" s="21"/>
    </row>
    <row r="42" spans="4:7" x14ac:dyDescent="0.25">
      <c r="E42" s="6"/>
      <c r="F42" s="7"/>
      <c r="G42" s="22"/>
    </row>
    <row r="43" spans="4:7" x14ac:dyDescent="0.25">
      <c r="E43" s="11"/>
      <c r="F43" s="11"/>
      <c r="G43" s="24"/>
    </row>
    <row r="44" spans="4:7" x14ac:dyDescent="0.25">
      <c r="E44" s="10"/>
      <c r="F44" s="9"/>
      <c r="G44" s="18"/>
    </row>
  </sheetData>
  <mergeCells count="2">
    <mergeCell ref="G6:H6"/>
    <mergeCell ref="F25:G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2018-01-25T00:35:21Z</dcterms:modified>
</cp:coreProperties>
</file>