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75" i="1"/>
  <c r="F74" i="1"/>
  <c r="F73" i="1"/>
  <c r="F72" i="1"/>
</calcChain>
</file>

<file path=xl/sharedStrings.xml><?xml version="1.0" encoding="utf-8"?>
<sst xmlns="http://schemas.openxmlformats.org/spreadsheetml/2006/main" count="56" uniqueCount="28">
  <si>
    <t>THE TRUSTEES OF THE PRIMA SERVICES LTD PENSION PLAN</t>
  </si>
  <si>
    <t>ACCOUNTS FOR 2013</t>
  </si>
  <si>
    <t>Bank stmt</t>
  </si>
  <si>
    <t>Page no</t>
  </si>
  <si>
    <t>Date</t>
  </si>
  <si>
    <t xml:space="preserve">Rent </t>
  </si>
  <si>
    <t>received</t>
  </si>
  <si>
    <t>Chq no /</t>
  </si>
  <si>
    <t>DD etc</t>
  </si>
  <si>
    <t xml:space="preserve">Cost </t>
  </si>
  <si>
    <t>narrative</t>
  </si>
  <si>
    <t>Amount</t>
  </si>
  <si>
    <t>This was credit from HMRC re tax paid at source on interest received</t>
  </si>
  <si>
    <t xml:space="preserve">DD  </t>
  </si>
  <si>
    <t>Bank charges</t>
  </si>
  <si>
    <t>DD</t>
  </si>
  <si>
    <t>Loan repayment + interest</t>
  </si>
  <si>
    <t xml:space="preserve">Pension Practitioners </t>
  </si>
  <si>
    <t>chq 55</t>
  </si>
  <si>
    <t>chq 56</t>
  </si>
  <si>
    <t>City Pensions Ltd</t>
  </si>
  <si>
    <t>ANALYSIS OF Q 2 TO 4</t>
  </si>
  <si>
    <t>Rent received</t>
  </si>
  <si>
    <t>Bank Charges</t>
  </si>
  <si>
    <t>Pension admin</t>
  </si>
  <si>
    <t>Hatley loan repay + interest</t>
  </si>
  <si>
    <t>------------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</si>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</sst>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5" fontId="0" fillId="0" borderId="0" xfId="0" applyNumberFormat="1"/>
    <xf numFmtId="16" fontId="0" fillId="0" borderId="0" xfId="0" applyNumberFormat="1"/>
    <xf numFmtId="0" fontId="2" fillId="0" borderId="0" xfId="0" applyFont="1"/>
    <xf numFmtId="0" fontId="0" fillId="0" borderId="1" xfId="0" applyBorder="1"/>
    <xf numFmtId="16" fontId="0" fillId="0" borderId="1" xfId="0" applyNumberFormat="1" applyBorder="1"/>
    <xf numFmtId="0" fontId="3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workbookViewId="0">
      <selection activeCell="E10" sqref="E10"/>
    </sheetView>
  </sheetViews>
  <sheetFormatPr defaultRowHeight="15" x14ac:dyDescent="0.25"/>
  <cols>
    <col min="5" max="5" width="31.5703125" customWidth="1"/>
  </cols>
  <sheetData>
    <row r="1" spans="1:6" ht="14.45" x14ac:dyDescent="0.3">
      <c r="A1" s="4" t="s">
        <v>0</v>
      </c>
    </row>
    <row r="2" spans="1:6" ht="14.45" x14ac:dyDescent="0.3">
      <c r="A2" s="4" t="s">
        <v>1</v>
      </c>
    </row>
    <row r="4" spans="1:6" ht="14.45" x14ac:dyDescent="0.3">
      <c r="A4" s="1" t="s">
        <v>2</v>
      </c>
      <c r="B4" s="1"/>
      <c r="C4" s="1" t="s">
        <v>5</v>
      </c>
      <c r="D4" s="1" t="s">
        <v>7</v>
      </c>
      <c r="E4" s="1" t="s">
        <v>9</v>
      </c>
      <c r="F4" s="1" t="s">
        <v>11</v>
      </c>
    </row>
    <row r="5" spans="1:6" ht="14.45" x14ac:dyDescent="0.3">
      <c r="A5" s="1" t="s">
        <v>3</v>
      </c>
      <c r="B5" s="1" t="s">
        <v>4</v>
      </c>
      <c r="C5" s="1" t="s">
        <v>6</v>
      </c>
      <c r="D5" s="1" t="s">
        <v>8</v>
      </c>
      <c r="E5" s="1" t="s">
        <v>10</v>
      </c>
      <c r="F5" s="1"/>
    </row>
    <row r="6" spans="1:6" ht="14.45" x14ac:dyDescent="0.3">
      <c r="A6">
        <v>291</v>
      </c>
      <c r="B6" s="2">
        <v>41281</v>
      </c>
      <c r="C6">
        <v>1400</v>
      </c>
    </row>
    <row r="7" spans="1:6" ht="14.45" x14ac:dyDescent="0.3">
      <c r="C7">
        <v>2300</v>
      </c>
    </row>
    <row r="8" spans="1:6" ht="14.45" x14ac:dyDescent="0.3">
      <c r="A8">
        <v>292</v>
      </c>
      <c r="B8" s="3">
        <v>41655</v>
      </c>
      <c r="C8">
        <v>700</v>
      </c>
    </row>
    <row r="9" spans="1:6" x14ac:dyDescent="0.25">
      <c r="A9">
        <v>293</v>
      </c>
      <c r="B9" s="3">
        <v>41671</v>
      </c>
      <c r="C9">
        <v>700</v>
      </c>
    </row>
    <row r="10" spans="1:6" x14ac:dyDescent="0.25">
      <c r="A10">
        <v>294</v>
      </c>
      <c r="B10" s="3">
        <v>41675</v>
      </c>
      <c r="C10">
        <v>53.01</v>
      </c>
      <c r="E10" t="s">
        <v>12</v>
      </c>
    </row>
    <row r="11" spans="1:6" x14ac:dyDescent="0.25">
      <c r="B11" s="3">
        <v>41681</v>
      </c>
      <c r="C11">
        <v>500</v>
      </c>
    </row>
    <row r="12" spans="1:6" ht="14.45" x14ac:dyDescent="0.3">
      <c r="A12">
        <v>295</v>
      </c>
      <c r="B12" s="3">
        <v>41683</v>
      </c>
      <c r="C12">
        <v>2300</v>
      </c>
    </row>
    <row r="13" spans="1:6" ht="14.45" x14ac:dyDescent="0.3">
      <c r="A13">
        <v>296</v>
      </c>
      <c r="B13" s="3">
        <v>41697</v>
      </c>
      <c r="C13">
        <v>700</v>
      </c>
    </row>
    <row r="14" spans="1:6" ht="14.45" x14ac:dyDescent="0.3">
      <c r="B14" s="3">
        <v>41702</v>
      </c>
      <c r="C14">
        <v>700</v>
      </c>
    </row>
    <row r="15" spans="1:6" ht="14.45" x14ac:dyDescent="0.3">
      <c r="A15">
        <v>297</v>
      </c>
      <c r="B15" s="3">
        <v>41706</v>
      </c>
      <c r="C15">
        <v>700</v>
      </c>
    </row>
    <row r="16" spans="1:6" ht="14.45" x14ac:dyDescent="0.3">
      <c r="B16" s="3">
        <v>41706</v>
      </c>
      <c r="C16">
        <v>2300</v>
      </c>
    </row>
    <row r="17" spans="1:10" ht="14.45" x14ac:dyDescent="0.3">
      <c r="A17">
        <v>298</v>
      </c>
      <c r="B17" s="3">
        <v>41713</v>
      </c>
      <c r="C17">
        <v>2250</v>
      </c>
    </row>
    <row r="18" spans="1:10" ht="14.45" x14ac:dyDescent="0.3">
      <c r="A18">
        <v>299</v>
      </c>
      <c r="B18" s="3">
        <v>41720</v>
      </c>
      <c r="C18">
        <v>1000</v>
      </c>
    </row>
    <row r="19" spans="1:10" ht="14.45" x14ac:dyDescent="0.3">
      <c r="B19" s="3">
        <v>41720</v>
      </c>
      <c r="C19">
        <v>4999.99</v>
      </c>
    </row>
    <row r="20" spans="1:10" ht="14.45" x14ac:dyDescent="0.3">
      <c r="A20">
        <v>300</v>
      </c>
      <c r="B20" s="3">
        <v>41726</v>
      </c>
      <c r="D20" t="s">
        <v>13</v>
      </c>
      <c r="E20" t="s">
        <v>14</v>
      </c>
      <c r="F20">
        <v>12.39</v>
      </c>
    </row>
    <row r="21" spans="1:10" ht="14.45" x14ac:dyDescent="0.3">
      <c r="B21" s="3">
        <v>41726</v>
      </c>
      <c r="D21" t="s">
        <v>15</v>
      </c>
      <c r="E21" t="s">
        <v>16</v>
      </c>
      <c r="F21">
        <v>8793.0499999999993</v>
      </c>
    </row>
    <row r="22" spans="1:10" ht="15.75" thickBot="1" x14ac:dyDescent="0.3">
      <c r="A22" s="5">
        <v>301</v>
      </c>
      <c r="B22" s="6">
        <v>41734</v>
      </c>
      <c r="C22" s="5">
        <v>700</v>
      </c>
      <c r="D22" s="5"/>
      <c r="E22" s="5"/>
      <c r="F22" s="5"/>
      <c r="G22" s="5"/>
      <c r="H22" s="5"/>
      <c r="I22" s="5"/>
      <c r="J22" s="5"/>
    </row>
    <row r="23" spans="1:10" x14ac:dyDescent="0.25">
      <c r="B23" s="3">
        <v>41737</v>
      </c>
      <c r="C23">
        <v>500</v>
      </c>
    </row>
    <row r="24" spans="1:10" x14ac:dyDescent="0.25">
      <c r="A24">
        <v>302</v>
      </c>
      <c r="B24" s="3">
        <v>41741</v>
      </c>
      <c r="C24">
        <v>2300</v>
      </c>
    </row>
    <row r="25" spans="1:10" x14ac:dyDescent="0.25">
      <c r="A25">
        <v>303</v>
      </c>
      <c r="B25" s="3">
        <v>41755</v>
      </c>
      <c r="C25">
        <v>500</v>
      </c>
    </row>
    <row r="26" spans="1:10" x14ac:dyDescent="0.25">
      <c r="A26">
        <v>304</v>
      </c>
      <c r="B26" s="3">
        <v>41759</v>
      </c>
      <c r="D26" t="s">
        <v>15</v>
      </c>
      <c r="E26" t="s">
        <v>14</v>
      </c>
      <c r="F26">
        <v>2.8</v>
      </c>
    </row>
    <row r="27" spans="1:10" x14ac:dyDescent="0.25">
      <c r="B27" s="3">
        <v>41762</v>
      </c>
      <c r="C27">
        <v>700</v>
      </c>
    </row>
    <row r="28" spans="1:10" x14ac:dyDescent="0.25">
      <c r="A28">
        <v>305</v>
      </c>
      <c r="B28" s="3">
        <v>41768</v>
      </c>
      <c r="C28">
        <v>2300</v>
      </c>
    </row>
    <row r="29" spans="1:10" x14ac:dyDescent="0.25">
      <c r="B29" s="3">
        <v>41768</v>
      </c>
      <c r="C29">
        <v>700</v>
      </c>
    </row>
    <row r="30" spans="1:10" x14ac:dyDescent="0.25">
      <c r="B30" s="3">
        <v>41768</v>
      </c>
      <c r="C30">
        <v>5000</v>
      </c>
    </row>
    <row r="31" spans="1:10" x14ac:dyDescent="0.25">
      <c r="A31">
        <v>306</v>
      </c>
      <c r="B31" s="3">
        <v>41776</v>
      </c>
      <c r="C31">
        <v>300</v>
      </c>
    </row>
    <row r="32" spans="1:10" x14ac:dyDescent="0.25">
      <c r="A32">
        <v>307</v>
      </c>
      <c r="B32" s="3">
        <v>41790</v>
      </c>
      <c r="C32">
        <v>2000</v>
      </c>
    </row>
    <row r="33" spans="1:6" x14ac:dyDescent="0.25">
      <c r="B33" s="3">
        <v>41790</v>
      </c>
      <c r="C33">
        <v>700</v>
      </c>
    </row>
    <row r="34" spans="1:6" x14ac:dyDescent="0.25">
      <c r="B34" s="3">
        <v>41790</v>
      </c>
      <c r="D34" t="s">
        <v>15</v>
      </c>
      <c r="E34" t="s">
        <v>14</v>
      </c>
      <c r="F34">
        <v>2.75</v>
      </c>
    </row>
    <row r="35" spans="1:6" x14ac:dyDescent="0.25">
      <c r="B35" s="3">
        <v>41793</v>
      </c>
      <c r="C35">
        <v>2500</v>
      </c>
    </row>
    <row r="36" spans="1:6" x14ac:dyDescent="0.25">
      <c r="B36" s="3">
        <v>41793</v>
      </c>
      <c r="D36" t="s">
        <v>15</v>
      </c>
      <c r="E36" t="s">
        <v>17</v>
      </c>
      <c r="F36">
        <v>228</v>
      </c>
    </row>
    <row r="37" spans="1:6" x14ac:dyDescent="0.25">
      <c r="A37">
        <v>308</v>
      </c>
      <c r="B37" s="3">
        <v>41795</v>
      </c>
      <c r="C37">
        <v>2300</v>
      </c>
    </row>
    <row r="38" spans="1:6" x14ac:dyDescent="0.25">
      <c r="A38">
        <v>309</v>
      </c>
      <c r="B38" s="3">
        <v>41808</v>
      </c>
      <c r="D38" t="s">
        <v>18</v>
      </c>
      <c r="E38" t="s">
        <v>17</v>
      </c>
      <c r="F38">
        <v>300</v>
      </c>
    </row>
    <row r="39" spans="1:6" x14ac:dyDescent="0.25">
      <c r="A39">
        <v>310</v>
      </c>
      <c r="B39" s="3">
        <v>41818</v>
      </c>
      <c r="E39" t="s">
        <v>14</v>
      </c>
      <c r="F39">
        <v>2.8</v>
      </c>
    </row>
    <row r="40" spans="1:6" x14ac:dyDescent="0.25">
      <c r="B40" s="3">
        <v>41818</v>
      </c>
      <c r="E40" t="s">
        <v>16</v>
      </c>
      <c r="F40">
        <v>8760.66</v>
      </c>
    </row>
    <row r="41" spans="1:6" x14ac:dyDescent="0.25">
      <c r="A41">
        <v>311</v>
      </c>
      <c r="B41" s="3">
        <v>41822</v>
      </c>
      <c r="C41">
        <v>2300</v>
      </c>
    </row>
    <row r="42" spans="1:6" x14ac:dyDescent="0.25">
      <c r="A42">
        <v>312</v>
      </c>
      <c r="B42" s="3">
        <v>41832</v>
      </c>
      <c r="C42">
        <v>1400</v>
      </c>
    </row>
    <row r="43" spans="1:6" x14ac:dyDescent="0.25">
      <c r="A43">
        <v>313</v>
      </c>
      <c r="B43" s="3">
        <v>41839</v>
      </c>
      <c r="C43">
        <v>7500.01</v>
      </c>
    </row>
    <row r="44" spans="1:6" x14ac:dyDescent="0.25">
      <c r="A44">
        <v>314</v>
      </c>
      <c r="B44" s="3">
        <v>41844</v>
      </c>
      <c r="D44" t="s">
        <v>19</v>
      </c>
      <c r="E44" t="s">
        <v>20</v>
      </c>
      <c r="F44">
        <v>695.7</v>
      </c>
    </row>
    <row r="45" spans="1:6" x14ac:dyDescent="0.25">
      <c r="A45">
        <v>315</v>
      </c>
      <c r="B45" s="3">
        <v>41851</v>
      </c>
      <c r="C45">
        <v>1400</v>
      </c>
    </row>
    <row r="46" spans="1:6" x14ac:dyDescent="0.25">
      <c r="B46" s="3">
        <v>41851</v>
      </c>
      <c r="D46" t="s">
        <v>15</v>
      </c>
      <c r="E46" t="s">
        <v>14</v>
      </c>
      <c r="F46">
        <v>6.02</v>
      </c>
    </row>
    <row r="47" spans="1:6" x14ac:dyDescent="0.25">
      <c r="B47" s="3">
        <v>41856</v>
      </c>
      <c r="C47">
        <v>2300</v>
      </c>
    </row>
    <row r="48" spans="1:6" x14ac:dyDescent="0.25">
      <c r="A48">
        <v>316</v>
      </c>
      <c r="B48" s="3">
        <v>41881</v>
      </c>
      <c r="C48">
        <v>2800</v>
      </c>
    </row>
    <row r="49" spans="1:6" x14ac:dyDescent="0.25">
      <c r="B49" s="3">
        <v>41881</v>
      </c>
      <c r="D49" t="s">
        <v>15</v>
      </c>
      <c r="E49" t="s">
        <v>14</v>
      </c>
      <c r="F49">
        <v>6</v>
      </c>
    </row>
    <row r="50" spans="1:6" x14ac:dyDescent="0.25">
      <c r="B50" s="3">
        <v>41884</v>
      </c>
      <c r="D50" t="s">
        <v>15</v>
      </c>
      <c r="E50" t="s">
        <v>17</v>
      </c>
      <c r="F50">
        <v>228</v>
      </c>
    </row>
    <row r="51" spans="1:6" x14ac:dyDescent="0.25">
      <c r="A51">
        <v>317</v>
      </c>
      <c r="B51" s="3">
        <v>41888</v>
      </c>
      <c r="C51">
        <v>2300</v>
      </c>
    </row>
    <row r="52" spans="1:6" x14ac:dyDescent="0.25">
      <c r="A52">
        <v>318</v>
      </c>
      <c r="B52" s="3">
        <v>41912</v>
      </c>
      <c r="D52" t="s">
        <v>15</v>
      </c>
      <c r="E52" t="s">
        <v>14</v>
      </c>
      <c r="F52">
        <v>5.26</v>
      </c>
    </row>
    <row r="53" spans="1:6" x14ac:dyDescent="0.25">
      <c r="D53" t="s">
        <v>15</v>
      </c>
      <c r="E53" t="s">
        <v>16</v>
      </c>
      <c r="F53">
        <v>8780.66</v>
      </c>
    </row>
    <row r="54" spans="1:6" x14ac:dyDescent="0.25">
      <c r="A54">
        <v>319</v>
      </c>
      <c r="B54" s="3">
        <v>41916</v>
      </c>
      <c r="C54">
        <v>2300</v>
      </c>
    </row>
    <row r="55" spans="1:6" x14ac:dyDescent="0.25">
      <c r="A55">
        <v>320</v>
      </c>
      <c r="B55" s="3">
        <v>41937</v>
      </c>
      <c r="C55">
        <v>700</v>
      </c>
    </row>
    <row r="56" spans="1:6" x14ac:dyDescent="0.25">
      <c r="A56">
        <v>321</v>
      </c>
      <c r="B56" s="3">
        <v>41943</v>
      </c>
      <c r="D56" t="s">
        <v>15</v>
      </c>
      <c r="E56" t="s">
        <v>14</v>
      </c>
      <c r="F56">
        <v>5.54</v>
      </c>
    </row>
    <row r="57" spans="1:6" x14ac:dyDescent="0.25">
      <c r="A57">
        <v>322</v>
      </c>
      <c r="B57" s="3">
        <v>41957</v>
      </c>
      <c r="C57">
        <v>2300</v>
      </c>
    </row>
    <row r="58" spans="1:6" x14ac:dyDescent="0.25">
      <c r="B58" s="3">
        <v>41958</v>
      </c>
      <c r="C58">
        <v>700</v>
      </c>
    </row>
    <row r="59" spans="1:6" x14ac:dyDescent="0.25">
      <c r="A59">
        <v>323</v>
      </c>
      <c r="B59" s="3">
        <v>41969</v>
      </c>
      <c r="C59">
        <v>700</v>
      </c>
    </row>
    <row r="60" spans="1:6" x14ac:dyDescent="0.25">
      <c r="B60" s="3">
        <v>41972</v>
      </c>
      <c r="D60" t="s">
        <v>15</v>
      </c>
      <c r="E60" t="s">
        <v>14</v>
      </c>
      <c r="F60">
        <v>5.13</v>
      </c>
    </row>
    <row r="61" spans="1:6" x14ac:dyDescent="0.25">
      <c r="B61" s="3">
        <v>41975</v>
      </c>
      <c r="D61" t="s">
        <v>15</v>
      </c>
      <c r="E61" t="s">
        <v>17</v>
      </c>
      <c r="F61">
        <v>228</v>
      </c>
    </row>
    <row r="62" spans="1:6" x14ac:dyDescent="0.25">
      <c r="A62">
        <v>324</v>
      </c>
      <c r="B62" s="3">
        <v>41979</v>
      </c>
      <c r="C62">
        <v>7500</v>
      </c>
    </row>
    <row r="63" spans="1:6" x14ac:dyDescent="0.25">
      <c r="B63" s="3">
        <v>41979</v>
      </c>
      <c r="C63">
        <v>2300</v>
      </c>
    </row>
    <row r="64" spans="1:6" x14ac:dyDescent="0.25">
      <c r="A64">
        <v>325</v>
      </c>
      <c r="B64" s="3">
        <v>41989</v>
      </c>
      <c r="C64">
        <v>700</v>
      </c>
    </row>
    <row r="65" spans="1:6" x14ac:dyDescent="0.25">
      <c r="A65">
        <v>326</v>
      </c>
      <c r="B65" s="3">
        <v>42000</v>
      </c>
      <c r="C65">
        <v>1400</v>
      </c>
    </row>
    <row r="66" spans="1:6" x14ac:dyDescent="0.25">
      <c r="B66" s="3">
        <v>42003</v>
      </c>
      <c r="D66" t="s">
        <v>15</v>
      </c>
      <c r="E66" t="s">
        <v>16</v>
      </c>
      <c r="F66">
        <v>8780.66</v>
      </c>
    </row>
    <row r="67" spans="1:6" x14ac:dyDescent="0.25">
      <c r="A67">
        <v>327</v>
      </c>
      <c r="B67" s="3">
        <v>42004</v>
      </c>
      <c r="D67" t="s">
        <v>15</v>
      </c>
      <c r="E67" t="s">
        <v>14</v>
      </c>
      <c r="F67">
        <v>5.39</v>
      </c>
    </row>
    <row r="70" spans="1:6" x14ac:dyDescent="0.25">
      <c r="E70" s="7" t="s">
        <v>21</v>
      </c>
    </row>
    <row r="72" spans="1:6" x14ac:dyDescent="0.25">
      <c r="E72" t="s">
        <v>22</v>
      </c>
      <c r="F72">
        <f>SUM(C23:C67)</f>
        <v>58400.01</v>
      </c>
    </row>
    <row r="73" spans="1:6" x14ac:dyDescent="0.25">
      <c r="E73" t="s">
        <v>23</v>
      </c>
      <c r="F73">
        <f>F26+F34+F39+F46+F49+F52+F56+F60+F67</f>
        <v>41.69</v>
      </c>
    </row>
    <row r="74" spans="1:6" x14ac:dyDescent="0.25">
      <c r="E74" t="s">
        <v>24</v>
      </c>
      <c r="F74">
        <f>F36+F38+F44+F50+F61</f>
        <v>1679.7</v>
      </c>
    </row>
    <row r="75" spans="1:6" x14ac:dyDescent="0.25">
      <c r="E75" t="s">
        <v>25</v>
      </c>
      <c r="F75">
        <f>F40+F53+F66</f>
        <v>26321.98</v>
      </c>
    </row>
    <row r="76" spans="1:6" x14ac:dyDescent="0.25">
      <c r="F76" s="8" t="s">
        <v>26</v>
      </c>
    </row>
    <row r="77" spans="1:6" x14ac:dyDescent="0.25">
      <c r="E77" t="s">
        <v>27</v>
      </c>
      <c r="F77">
        <f>F72-(F73+F74+F75)</f>
        <v>30356.640000000003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Stacy Lunnon</cp:lastModifiedBy>
  <cp:lastPrinted>2014-10-20T10:11:02Z</cp:lastPrinted>
  <dcterms:created xsi:type="dcterms:W3CDTF">2014-10-18T16:44:29Z</dcterms:created>
  <dcterms:modified xsi:type="dcterms:W3CDTF">2014-10-20T10:11:28Z</dcterms:modified>
</cp:coreProperties>
</file>