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vpn\SSAS Scheme Files\PP Schemes\P\Prima Services Ltd Pension Plan\New folder\Annual Tax Returns\"/>
    </mc:Choice>
  </mc:AlternateContent>
  <bookViews>
    <workbookView xWindow="0" yWindow="0" windowWidth="28800" windowHeight="12435" activeTab="1"/>
  </bookViews>
  <sheets>
    <sheet name="Current 010417 to 310318" sheetId="1" r:id="rId1"/>
    <sheet name="Deposit 010417 to 310318" sheetId="2" r:id="rId2"/>
  </sheets>
  <definedNames>
    <definedName name="_xlnm._FilterDatabase" localSheetId="1" hidden="1">'Deposit 010417 to 310318'!$A$1:$H$108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2" i="2" l="1"/>
  <c r="K11" i="2"/>
  <c r="K10" i="2"/>
  <c r="K8" i="2"/>
</calcChain>
</file>

<file path=xl/sharedStrings.xml><?xml version="1.0" encoding="utf-8"?>
<sst xmlns="http://schemas.openxmlformats.org/spreadsheetml/2006/main" count="1433" uniqueCount="177">
  <si>
    <t>Date</t>
  </si>
  <si>
    <t xml:space="preserve"> Type</t>
  </si>
  <si>
    <t xml:space="preserve"> Description</t>
  </si>
  <si>
    <t xml:space="preserve"> Value</t>
  </si>
  <si>
    <t xml:space="preserve"> Balance</t>
  </si>
  <si>
    <t xml:space="preserve"> Account Name</t>
  </si>
  <si>
    <t xml:space="preserve"> Account Number</t>
  </si>
  <si>
    <t>Description</t>
  </si>
  <si>
    <t xml:space="preserve">PRIMA SERVICES LIMITED PENSION PLAN </t>
  </si>
  <si>
    <t>CHG</t>
  </si>
  <si>
    <t>'02MAR-A/C 58806172</t>
  </si>
  <si>
    <t>'THE TRUSTEES OF</t>
  </si>
  <si>
    <t>'560046-58806172</t>
  </si>
  <si>
    <t>Bank charges</t>
  </si>
  <si>
    <t>CURRENT ACCOUNT 1 APR 17 TO 31 MAR 18</t>
  </si>
  <si>
    <t>'FROM 31031374</t>
  </si>
  <si>
    <t>Inter account transfer</t>
  </si>
  <si>
    <t>'TO 31031374</t>
  </si>
  <si>
    <t>ANALYSIS</t>
  </si>
  <si>
    <t>BAC</t>
  </si>
  <si>
    <t>'ROBERTS MR , GLOBAL INVESTIGATI, FP 26/03/18 0119 , 600000000346304934</t>
  </si>
  <si>
    <t>Rent</t>
  </si>
  <si>
    <t>Income</t>
  </si>
  <si>
    <t>'LANE AND WENDEN LTD , FP 23/03/18 0109 , 600000000345641779</t>
  </si>
  <si>
    <t>Deposit</t>
  </si>
  <si>
    <t>'YOUR QUALITY , YQC RENT AND SC , FP 20/03/18 0217 , 4930117554329106SO</t>
  </si>
  <si>
    <t>Outgoings</t>
  </si>
  <si>
    <t>'LANE AND WENDEN LTD , FP 16/03/18 0112 , 600000000344108235</t>
  </si>
  <si>
    <t>Building Insurance</t>
  </si>
  <si>
    <t>'LANE AND WENDEN LTD , FP 09/03/18 0123 , 500000000342847284</t>
  </si>
  <si>
    <t>Travel costs</t>
  </si>
  <si>
    <t>CHQ</t>
  </si>
  <si>
    <t>'000115</t>
  </si>
  <si>
    <t>Renew lighting at R Road</t>
  </si>
  <si>
    <t>Pension Admin</t>
  </si>
  <si>
    <t>Maint/repair</t>
  </si>
  <si>
    <t>'PLS MANAGEME LTD , PLS INV 15234 , FP 02/03/18 0851 , RP4679965185772200</t>
  </si>
  <si>
    <t>'LANE AND WENDEN LTD , FP 02/03/18 0145 , 300000000344801422</t>
  </si>
  <si>
    <t>Net income</t>
  </si>
  <si>
    <t>'PLS MANAGEME LTD , PLS INV 15228 , FP 02/03/18 0117 , RP4671365076809000</t>
  </si>
  <si>
    <t>Transferred to deposit (net)</t>
  </si>
  <si>
    <t>D/D</t>
  </si>
  <si>
    <t>'PRACTITIONERS , PEP843927</t>
  </si>
  <si>
    <t>Pension admin fee</t>
  </si>
  <si>
    <t>'TRINITY PUB , TRINITY PR RENT , FP 01/03/18 0239 , 7912238574328201SO</t>
  </si>
  <si>
    <t>'02FEB A/C 58806172</t>
  </si>
  <si>
    <t>'ROBERTS MR , GLOBAL INVESTIGATI, FP 26/02/18 0118 , 100000000337767632</t>
  </si>
  <si>
    <t>'LANE AND WENDEN LTD , FP 23/02/18 0108 , 600000000338465098</t>
  </si>
  <si>
    <t>'YOUR QUALITY , YQC RENT AND SC , FP 20/02/18 0218 , 3333190064329106SO</t>
  </si>
  <si>
    <t>'LANE AND WENDEN LTD , FP 16/02/18 0109 , 200000000335628111</t>
  </si>
  <si>
    <t>'LANE AND WENDEN LTD , FP 09/02/18 0107 , 300000000339467821</t>
  </si>
  <si>
    <t>'PLS MANAGEME LTD , PLS INV 15227 , FP 02/02/18 0122 , RP4671365058024400</t>
  </si>
  <si>
    <t>'LANE AND WENDEN LTD , FP 02/02/18 0141 , 600000000333957996</t>
  </si>
  <si>
    <t>'TRINITY PUB , TRINITY PR RENT , FP 01/02/18 0241 , 8874393184321301SO</t>
  </si>
  <si>
    <t>'29DEC A/C 58806172</t>
  </si>
  <si>
    <t>'000114</t>
  </si>
  <si>
    <t>Plumbing at R Road (Urinal unblock)</t>
  </si>
  <si>
    <t>'LANE AND WENDEN LTD , FP 26/01/18 0111 , 600000000331652072</t>
  </si>
  <si>
    <t>'ROBERTS MR , GLOBAL INVESTIGATI, FP 24/01/18 0118 , 300000000335081427</t>
  </si>
  <si>
    <t>'YOUR QUALITY , YQC RENT AND SC , FP 22/01/18 0228 , 5887089264321206SO</t>
  </si>
  <si>
    <t>'LANE AND WENDEN LTD , FP 19/01/18 0107 , 100000000328760447</t>
  </si>
  <si>
    <t>'LANE AND WENDEN LTD , FP 12/01/18 0106 , 200000000327296800</t>
  </si>
  <si>
    <t>'000112</t>
  </si>
  <si>
    <t>Managing trustee travel Jul to Dec 17</t>
  </si>
  <si>
    <t>'000111</t>
  </si>
  <si>
    <t>Managing trustee travel Jan to Jun 17</t>
  </si>
  <si>
    <t>'000113</t>
  </si>
  <si>
    <t>R Aviolotis - Common parts redec at R Road</t>
  </si>
  <si>
    <t>'LANE AND WENDEN LTD , FP 05/01/18 0115 , 400000000332278862</t>
  </si>
  <si>
    <t>'PLS MANAGEME LTD , PLS INV 15226 , FP 02/01/18 0125 , RP4671365036925200</t>
  </si>
  <si>
    <t>'TRINITY PUB , TRINITY PR RENT , FP 02/01/18 0446 , 2308246194321001SO</t>
  </si>
  <si>
    <t>'GLOBAL INVESTIGATI, PRIMA SERVICES LTD, FP 02/01/18 0409 , 500000000326689661</t>
  </si>
  <si>
    <t>'01DEC-A/C 58806172</t>
  </si>
  <si>
    <t>'LANE AND WENDEN LTD , FP 29/12/17 0116 , 600000000325300642</t>
  </si>
  <si>
    <t>'PLS MANAGEME LTD , PLS INV 15225 , FP 28/12/17 0837 , RP4679969682609500</t>
  </si>
  <si>
    <t>'ROBERTS MR , GLOBAL INVESTIGATI, FP 27/12/17 0146 , 200000000323445944</t>
  </si>
  <si>
    <t>'LANE AND WENDEN LTD , FP 22/12/17 0119 , 500000000324235214</t>
  </si>
  <si>
    <t>'LANE AND WENDEN LTD , FP 15/12/17 0117 , 200000000320911332</t>
  </si>
  <si>
    <t>'000110</t>
  </si>
  <si>
    <t>R Aviolotis - Lighting repair at Effra House</t>
  </si>
  <si>
    <t>'LANE AND WENDEN LTD , FP 08/12/17 0513 , 200000000319503898</t>
  </si>
  <si>
    <t>'LANE AND WENDEN LTD , FP 01/12/17 0404 , 100000000317677819</t>
  </si>
  <si>
    <t>'TRINITY PUB , TRINITY PR RENT , FP 01/12/17 0248 , 2177358094320301SO</t>
  </si>
  <si>
    <t>'03NOV A/C 58806172</t>
  </si>
  <si>
    <t>'000109</t>
  </si>
  <si>
    <t>Buildings insurance</t>
  </si>
  <si>
    <t>'LANE AND WENDEN LTD , FP 24/11/17 0109 , 400000000321889322</t>
  </si>
  <si>
    <t>'PLS MANAGEME LTD , PLS INV 15217 , FP 20/11/17 1048 , RP4679966432983500</t>
  </si>
  <si>
    <t>'LANE AND WENDEN LTD , FP 17/11/17 0109 , 600000000315401831</t>
  </si>
  <si>
    <t>'LANE AND WENDEN LTD , FP 10/11/17 0122 , 100000000312606204</t>
  </si>
  <si>
    <t>'LANE AND WENDEN LTD , FP 03/11/17 0113 , 100000000311119521</t>
  </si>
  <si>
    <t>'TRINITY PUB , TRINITY PR RENT , FP 01/11/17 0242 , 4483929505321301SO</t>
  </si>
  <si>
    <t>'29SEP A/C 58806172</t>
  </si>
  <si>
    <t>'LANE AND WENDEN LTD , FP 27/10/17 0111 , 600000000310236124</t>
  </si>
  <si>
    <t>'LANE AND WENDEN LTD , FP 20/10/17 0109 , 100000000307396367</t>
  </si>
  <si>
    <t>'LANE AND WENDEN LTD , FP 13/10/17 0110 , 400000000312395344</t>
  </si>
  <si>
    <t>'ROBERTS MR , GLOBAL INVESTIGATI, FP 09/10/17 0100 , 500000000306806646</t>
  </si>
  <si>
    <t>'LANE AND WENDEN LTD , FP 06/10/17 0106 , 300000000309890070</t>
  </si>
  <si>
    <t>'AK LAW (LONDON) LI, RE 44 RICHMOND RD , FP 03/10/17 1115 , 55111506242833000N, RE 44 RICHMOND RD</t>
  </si>
  <si>
    <t>Relet 44 R Road 1st Floor - Rent + Maint + £3,125 deposit</t>
  </si>
  <si>
    <t>'TRINITY PUB , TRINITY PR RENT , FP 02/10/17 0253 , 2173724284321001SO</t>
  </si>
  <si>
    <t>'01SEP A/C 58806172</t>
  </si>
  <si>
    <t>'LANE AND WENDEN LTD , FP 29/09/17 0124 , 600000000303758959</t>
  </si>
  <si>
    <t>'LANE AND WENDEN LTD , FP 22/09/17 0109 , 500000000302434148</t>
  </si>
  <si>
    <t>'LANE AND WENDEN LTD , FP 15/09/17 0251 , 300000000304648698</t>
  </si>
  <si>
    <t>'LANE AND WENDEN LTD , FP 08/09/17 0151 , 600000000299380253</t>
  </si>
  <si>
    <t>'ROBERTS MR , GLOBAL INVESTIGATI, FP 07/09/17 0442 , 100000000297831261</t>
  </si>
  <si>
    <t>'TRINITY PUB , TRINITY PR RENT , FP 01/09/17 0239 , 6301171494321301SO</t>
  </si>
  <si>
    <t>'LANE AND WENDEN LTD , FP 01/09/17 0256 , 500000000297908392</t>
  </si>
  <si>
    <t>'04AUG A/C 58806172</t>
  </si>
  <si>
    <t>'LANE AND WENDEN LTD , FP 25/08/17 0113 , 500000000296091304</t>
  </si>
  <si>
    <t>'LANE AND WENDEN LTD , FP 18/08/17 0125 , 100000000293185972</t>
  </si>
  <si>
    <t>'LANE AND WENDEN LTD , FP 11/08/17 0128 , 300000000297153108</t>
  </si>
  <si>
    <t>'ROBERTS MR , GLOBAL INVESTIGATI, FP 07/08/17 0106 , 500000000292677725</t>
  </si>
  <si>
    <t>'LANE AND WENDEN LTD , FP 04/08/17 0128 , 400000000296856977</t>
  </si>
  <si>
    <t>'TRINITY PUB , TRINITY PR RENT , FP 01/08/17 0242 , 5336161484321301SO</t>
  </si>
  <si>
    <t>'30JUN-A/C 58806172</t>
  </si>
  <si>
    <t>'LANE AND WENDEN LTD , FP 28/07/17 0142 , 600000000289701908</t>
  </si>
  <si>
    <t>'LANE AND WENDEN LTD , FP 21/07/17 0128 , 600000000288235906</t>
  </si>
  <si>
    <t>'LANE AND WENDEN LTD , FP 14/07/17 0130 , 200000000285479618</t>
  </si>
  <si>
    <t>'LANE AND WENDEN LTD , FP 07/07/17 0128 , 100000000284264523</t>
  </si>
  <si>
    <t>'ROBERTS MR , GLOBAL INVESTIGATI, FP 07/07/17 0122 , 300000000289527941</t>
  </si>
  <si>
    <t>'TRINITY PUB , TRINITY PR RENT , FP 03/07/17 0251 , 4879217184322001SO</t>
  </si>
  <si>
    <t>'02JUN A/C 58806172</t>
  </si>
  <si>
    <t>'LANE AND WENDEN LTD , FP 30/06/17 0148 , 300000000287521031</t>
  </si>
  <si>
    <t>'LANE AND WENDEN LTD , FP 23/06/17 0126 , 200000000280573583</t>
  </si>
  <si>
    <t>'TRINITY PUB , ELECTRICITY , FP 19/06/17 1048 , 626180118401916001</t>
  </si>
  <si>
    <t>'LANE AND WENDEN LTD , FP 16/06/17 0132 , 100000000279391783</t>
  </si>
  <si>
    <t>'ROBERTS MR , GLOBAL INVESTIGATI, FP 15/06/17 0116 , 100000000279114564</t>
  </si>
  <si>
    <t>'LANE AND WENDEN LTD , FP 09/06/17 0127 , 200000000278000777</t>
  </si>
  <si>
    <t>'ROBERTS MR , GLOBAL INVESTIGATI, FP 07/06/17 0115 , 200000000277577936</t>
  </si>
  <si>
    <t>'LANE AND WENDEN LTD , FP 02/06/17 0217 , 200000000276565091</t>
  </si>
  <si>
    <t>'PENSIONPRACTITION , PEP843927</t>
  </si>
  <si>
    <t>'28APR A/C 58806172</t>
  </si>
  <si>
    <t>'LANE AND WENDEN LTD , FP 26/05/17 0116 , 300000000280015004</t>
  </si>
  <si>
    <t>'LANE AND WENDEN LTD , FP 19/05/17 0109 , 400000000279749673</t>
  </si>
  <si>
    <t>'ROBERTS MR , GLOBAL INVESTIGATI, FP 15/05/17 0109 , 400000000278971024</t>
  </si>
  <si>
    <t>'LANE AND WENDEN LTD , FP 12/05/17 0115 , 100000000272017788</t>
  </si>
  <si>
    <t>'000108</t>
  </si>
  <si>
    <t>Amazon - Telescopic ladder for roof inspection (R Road)</t>
  </si>
  <si>
    <t>'ROBERTS MR , GLOBAL INVESTIGATI, FP 08/05/17 0101 , 200000000271150419</t>
  </si>
  <si>
    <t>'LANE AND WENDEN LTD , FP 05/05/17 0125 , 200000000270607017</t>
  </si>
  <si>
    <t>'TRINITY PUB , TRINITY PR RENT , FP 02/05/17 0252 , 5061196594321001SO</t>
  </si>
  <si>
    <t>'31MAR-A/C 58806172</t>
  </si>
  <si>
    <t>'LANE AND WENDEN LTD , FP 28/04/17 0133 , 200000000268558708</t>
  </si>
  <si>
    <t>'LANE AND WENDEN LTD , FP 21/04/17 0118 , 600000000268496396</t>
  </si>
  <si>
    <t>'LANE AND WENDEN LTD , FP 18/04/17 0108 , 100000000266442302</t>
  </si>
  <si>
    <t>'ROBERTS MR , GLOBAL INVESTIGATI, FP 11/04/17 0134 , 100000000265411372</t>
  </si>
  <si>
    <t>'ROBERTS MR , GLOBAL INVESTIGATI, FP 07/04/17 0128 , 500000000266366909</t>
  </si>
  <si>
    <t>'LANE AND WENDEN LTD , FP 07/04/17 0112 , 100000000264694068</t>
  </si>
  <si>
    <t>'TRINITY PUB , TRINITY PR RENT , FP 03/04/17 0246 , 3995508084322001SO</t>
  </si>
  <si>
    <t>------------</t>
  </si>
  <si>
    <t>'TO 58806172</t>
  </si>
  <si>
    <t>'TRSTS PRIMA CMMA</t>
  </si>
  <si>
    <t>'560046-31031374</t>
  </si>
  <si>
    <t>INT</t>
  </si>
  <si>
    <t>'29MAR GRS 31031374</t>
  </si>
  <si>
    <t>'FROM 58806172</t>
  </si>
  <si>
    <t>'28FEB GRS 31031374</t>
  </si>
  <si>
    <t>'31JAN GRS 31031374</t>
  </si>
  <si>
    <t>'29DEC GRS 31031374</t>
  </si>
  <si>
    <t>'30NOV GRS 31031374</t>
  </si>
  <si>
    <t>'31OCT GRS 31031374</t>
  </si>
  <si>
    <t>'29SEP GRS 31031374</t>
  </si>
  <si>
    <t>'31AUG GRS 31031374</t>
  </si>
  <si>
    <t>'31JUL GRS 31031374</t>
  </si>
  <si>
    <t>'30JUN GRS 31031374</t>
  </si>
  <si>
    <t>'31MAY GRS 31031374</t>
  </si>
  <si>
    <t>'28APR GRS 31031374</t>
  </si>
  <si>
    <t>Bank interest</t>
  </si>
  <si>
    <t>DEPOSIT ACCOUNT 1 APR 17 TO 31 MAR 18</t>
  </si>
  <si>
    <t>Inter account transfer (net)</t>
  </si>
  <si>
    <t>Bank interest received</t>
  </si>
  <si>
    <t>Total</t>
  </si>
  <si>
    <t>Balance at end</t>
  </si>
  <si>
    <t>Balance at start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</si>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</sst>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16" fillId="0" borderId="0" xfId="0" applyFont="1"/>
    <xf numFmtId="4" fontId="16" fillId="0" borderId="0" xfId="0" applyNumberFormat="1" applyFont="1"/>
    <xf numFmtId="0" fontId="0" fillId="0" borderId="0" xfId="0" applyFont="1"/>
    <xf numFmtId="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selection activeCell="J1" sqref="J1:J5"/>
    </sheetView>
  </sheetViews>
  <sheetFormatPr defaultRowHeight="15" x14ac:dyDescent="0.25"/>
  <cols>
    <col min="1" max="1" width="11.85546875" customWidth="1"/>
    <col min="3" max="3" width="43.140625" customWidth="1"/>
    <col min="6" max="6" width="15.42578125" customWidth="1"/>
    <col min="7" max="7" width="11.140625" customWidth="1"/>
    <col min="8" max="8" width="21.5703125" customWidth="1"/>
    <col min="10" max="10" width="25.5703125" customWidth="1"/>
  </cols>
  <sheetData>
    <row r="1" spans="1:1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J1" s="4" t="s">
        <v>8</v>
      </c>
    </row>
    <row r="2" spans="1:11" x14ac:dyDescent="0.25">
      <c r="A2" s="1">
        <v>43188</v>
      </c>
      <c r="B2" t="s">
        <v>9</v>
      </c>
      <c r="C2" t="s">
        <v>10</v>
      </c>
      <c r="D2">
        <v>-5</v>
      </c>
      <c r="E2">
        <v>1000</v>
      </c>
      <c r="F2" t="s">
        <v>11</v>
      </c>
      <c r="G2" t="s">
        <v>12</v>
      </c>
      <c r="H2" t="s">
        <v>13</v>
      </c>
      <c r="J2" s="4" t="s">
        <v>14</v>
      </c>
    </row>
    <row r="3" spans="1:11" x14ac:dyDescent="0.25">
      <c r="A3" s="1">
        <v>43188</v>
      </c>
      <c r="C3" t="s">
        <v>15</v>
      </c>
      <c r="D3">
        <v>5</v>
      </c>
      <c r="E3">
        <v>1005</v>
      </c>
      <c r="F3" t="s">
        <v>11</v>
      </c>
      <c r="G3" t="s">
        <v>12</v>
      </c>
      <c r="H3" t="s">
        <v>16</v>
      </c>
    </row>
    <row r="4" spans="1:11" x14ac:dyDescent="0.25">
      <c r="A4" s="1">
        <v>43185</v>
      </c>
      <c r="C4" t="s">
        <v>17</v>
      </c>
      <c r="D4">
        <v>-875</v>
      </c>
      <c r="E4">
        <v>1000</v>
      </c>
      <c r="F4" t="s">
        <v>11</v>
      </c>
      <c r="G4" t="s">
        <v>12</v>
      </c>
      <c r="H4" t="s">
        <v>16</v>
      </c>
      <c r="J4" s="4" t="s">
        <v>18</v>
      </c>
    </row>
    <row r="5" spans="1:11" x14ac:dyDescent="0.25">
      <c r="A5" s="1">
        <v>43185</v>
      </c>
      <c r="B5" t="s">
        <v>19</v>
      </c>
      <c r="C5" t="s">
        <v>20</v>
      </c>
      <c r="D5">
        <v>875</v>
      </c>
      <c r="E5">
        <v>1875</v>
      </c>
      <c r="F5" t="s">
        <v>11</v>
      </c>
      <c r="G5" t="s">
        <v>12</v>
      </c>
      <c r="H5" t="s">
        <v>21</v>
      </c>
      <c r="J5" s="4" t="s">
        <v>22</v>
      </c>
    </row>
    <row r="6" spans="1:11" x14ac:dyDescent="0.25">
      <c r="A6" s="1">
        <v>43182</v>
      </c>
      <c r="C6" t="s">
        <v>17</v>
      </c>
      <c r="D6">
        <v>-700</v>
      </c>
      <c r="E6">
        <v>1000</v>
      </c>
      <c r="F6" t="s">
        <v>11</v>
      </c>
      <c r="G6" t="s">
        <v>12</v>
      </c>
      <c r="H6" t="s">
        <v>16</v>
      </c>
      <c r="J6" t="s">
        <v>21</v>
      </c>
      <c r="K6" s="2">
        <v>75632.55</v>
      </c>
    </row>
    <row r="7" spans="1:11" x14ac:dyDescent="0.25">
      <c r="A7" s="1">
        <v>43182</v>
      </c>
      <c r="B7" t="s">
        <v>19</v>
      </c>
      <c r="C7" t="s">
        <v>23</v>
      </c>
      <c r="D7">
        <v>700</v>
      </c>
      <c r="E7">
        <v>1700</v>
      </c>
      <c r="F7" t="s">
        <v>11</v>
      </c>
      <c r="G7" t="s">
        <v>12</v>
      </c>
      <c r="H7" t="s">
        <v>21</v>
      </c>
      <c r="J7" t="s">
        <v>24</v>
      </c>
      <c r="K7" s="3">
        <v>3125</v>
      </c>
    </row>
    <row r="8" spans="1:11" x14ac:dyDescent="0.25">
      <c r="A8" s="1">
        <v>43179</v>
      </c>
      <c r="C8" t="s">
        <v>17</v>
      </c>
      <c r="D8">
        <v>-1545.83</v>
      </c>
      <c r="E8">
        <v>1000</v>
      </c>
      <c r="F8" t="s">
        <v>11</v>
      </c>
      <c r="G8" t="s">
        <v>12</v>
      </c>
      <c r="H8" t="s">
        <v>16</v>
      </c>
      <c r="K8" s="2">
        <v>78757.55</v>
      </c>
    </row>
    <row r="9" spans="1:11" x14ac:dyDescent="0.25">
      <c r="A9" s="1">
        <v>43179</v>
      </c>
      <c r="B9" t="s">
        <v>19</v>
      </c>
      <c r="C9" t="s">
        <v>25</v>
      </c>
      <c r="D9">
        <v>1545.83</v>
      </c>
      <c r="E9">
        <v>2545.83</v>
      </c>
      <c r="F9" t="s">
        <v>11</v>
      </c>
      <c r="G9" t="s">
        <v>12</v>
      </c>
      <c r="H9" t="s">
        <v>21</v>
      </c>
    </row>
    <row r="10" spans="1:11" x14ac:dyDescent="0.25">
      <c r="A10" s="1">
        <v>43175</v>
      </c>
      <c r="C10" t="s">
        <v>17</v>
      </c>
      <c r="D10">
        <v>-700</v>
      </c>
      <c r="E10">
        <v>1000</v>
      </c>
      <c r="F10" t="s">
        <v>11</v>
      </c>
      <c r="G10" t="s">
        <v>12</v>
      </c>
      <c r="H10" t="s">
        <v>16</v>
      </c>
      <c r="J10" s="4" t="s">
        <v>26</v>
      </c>
    </row>
    <row r="11" spans="1:11" x14ac:dyDescent="0.25">
      <c r="A11" s="1">
        <v>43175</v>
      </c>
      <c r="B11" t="s">
        <v>19</v>
      </c>
      <c r="C11" t="s">
        <v>27</v>
      </c>
      <c r="D11">
        <v>700</v>
      </c>
      <c r="E11">
        <v>1700</v>
      </c>
      <c r="F11" t="s">
        <v>11</v>
      </c>
      <c r="G11" t="s">
        <v>12</v>
      </c>
      <c r="H11" t="s">
        <v>21</v>
      </c>
      <c r="J11" t="s">
        <v>13</v>
      </c>
      <c r="K11">
        <v>71.08</v>
      </c>
    </row>
    <row r="12" spans="1:11" x14ac:dyDescent="0.25">
      <c r="A12" s="1">
        <v>43168</v>
      </c>
      <c r="C12" t="s">
        <v>17</v>
      </c>
      <c r="D12">
        <v>-700</v>
      </c>
      <c r="E12">
        <v>1000</v>
      </c>
      <c r="F12" t="s">
        <v>11</v>
      </c>
      <c r="G12" t="s">
        <v>12</v>
      </c>
      <c r="H12" t="s">
        <v>16</v>
      </c>
      <c r="J12" t="s">
        <v>28</v>
      </c>
      <c r="K12" s="2">
        <v>1636.91</v>
      </c>
    </row>
    <row r="13" spans="1:11" x14ac:dyDescent="0.25">
      <c r="A13" s="1">
        <v>43168</v>
      </c>
      <c r="B13" t="s">
        <v>19</v>
      </c>
      <c r="C13" t="s">
        <v>29</v>
      </c>
      <c r="D13">
        <v>700</v>
      </c>
      <c r="E13">
        <v>1700</v>
      </c>
      <c r="F13" t="s">
        <v>11</v>
      </c>
      <c r="G13" t="s">
        <v>12</v>
      </c>
      <c r="H13" t="s">
        <v>21</v>
      </c>
      <c r="J13" t="s">
        <v>30</v>
      </c>
      <c r="K13">
        <v>671.98</v>
      </c>
    </row>
    <row r="14" spans="1:11" x14ac:dyDescent="0.25">
      <c r="A14" s="1">
        <v>43166</v>
      </c>
      <c r="B14" t="s">
        <v>31</v>
      </c>
      <c r="C14" t="s">
        <v>32</v>
      </c>
      <c r="D14">
        <v>-894</v>
      </c>
      <c r="E14">
        <v>1000</v>
      </c>
      <c r="F14" t="s">
        <v>11</v>
      </c>
      <c r="G14" t="s">
        <v>12</v>
      </c>
      <c r="H14" t="s">
        <v>33</v>
      </c>
      <c r="J14" t="s">
        <v>34</v>
      </c>
      <c r="K14">
        <v>836</v>
      </c>
    </row>
    <row r="15" spans="1:11" x14ac:dyDescent="0.25">
      <c r="A15" s="1">
        <v>43166</v>
      </c>
      <c r="C15" t="s">
        <v>15</v>
      </c>
      <c r="D15">
        <v>894</v>
      </c>
      <c r="E15">
        <v>1894</v>
      </c>
      <c r="F15" t="s">
        <v>11</v>
      </c>
      <c r="G15" t="s">
        <v>12</v>
      </c>
      <c r="H15" t="s">
        <v>16</v>
      </c>
      <c r="J15" t="s">
        <v>35</v>
      </c>
      <c r="K15" s="2">
        <v>2011.49</v>
      </c>
    </row>
    <row r="16" spans="1:11" x14ac:dyDescent="0.25">
      <c r="A16" s="1">
        <v>43161</v>
      </c>
      <c r="C16" t="s">
        <v>17</v>
      </c>
      <c r="D16">
        <v>-2087.9299999999998</v>
      </c>
      <c r="E16">
        <v>1000</v>
      </c>
      <c r="F16" t="s">
        <v>11</v>
      </c>
      <c r="G16" t="s">
        <v>12</v>
      </c>
      <c r="H16" t="s">
        <v>16</v>
      </c>
      <c r="K16">
        <v>5227.46</v>
      </c>
    </row>
    <row r="17" spans="1:11" x14ac:dyDescent="0.25">
      <c r="A17" s="1">
        <v>43161</v>
      </c>
      <c r="B17" t="s">
        <v>19</v>
      </c>
      <c r="C17" t="s">
        <v>36</v>
      </c>
      <c r="D17">
        <v>346.26</v>
      </c>
      <c r="E17">
        <v>3087.93</v>
      </c>
      <c r="F17" t="s">
        <v>11</v>
      </c>
      <c r="G17" t="s">
        <v>12</v>
      </c>
      <c r="H17" t="s">
        <v>21</v>
      </c>
    </row>
    <row r="18" spans="1:11" x14ac:dyDescent="0.25">
      <c r="A18" s="1">
        <v>43161</v>
      </c>
      <c r="B18" t="s">
        <v>19</v>
      </c>
      <c r="C18" t="s">
        <v>37</v>
      </c>
      <c r="D18">
        <v>700</v>
      </c>
      <c r="E18">
        <v>2741.67</v>
      </c>
      <c r="F18" t="s">
        <v>11</v>
      </c>
      <c r="G18" t="s">
        <v>12</v>
      </c>
      <c r="H18" t="s">
        <v>21</v>
      </c>
      <c r="J18" t="s">
        <v>38</v>
      </c>
      <c r="K18" s="2">
        <v>73530.09</v>
      </c>
    </row>
    <row r="19" spans="1:11" x14ac:dyDescent="0.25">
      <c r="A19" s="1">
        <v>43161</v>
      </c>
      <c r="B19" t="s">
        <v>19</v>
      </c>
      <c r="C19" t="s">
        <v>39</v>
      </c>
      <c r="D19">
        <v>1041.67</v>
      </c>
      <c r="E19">
        <v>2041.67</v>
      </c>
      <c r="F19" t="s">
        <v>11</v>
      </c>
      <c r="G19" t="s">
        <v>12</v>
      </c>
      <c r="H19" t="s">
        <v>21</v>
      </c>
    </row>
    <row r="20" spans="1:11" x14ac:dyDescent="0.25">
      <c r="A20" s="1">
        <v>43160</v>
      </c>
      <c r="C20" t="s">
        <v>17</v>
      </c>
      <c r="D20">
        <v>-596.36</v>
      </c>
      <c r="E20">
        <v>1000</v>
      </c>
      <c r="F20" t="s">
        <v>11</v>
      </c>
      <c r="G20" t="s">
        <v>12</v>
      </c>
      <c r="H20" t="s">
        <v>16</v>
      </c>
      <c r="J20" s="4" t="s">
        <v>40</v>
      </c>
      <c r="K20" s="5">
        <v>73530.09</v>
      </c>
    </row>
    <row r="21" spans="1:11" x14ac:dyDescent="0.25">
      <c r="A21" s="1">
        <v>43160</v>
      </c>
      <c r="B21" t="s">
        <v>41</v>
      </c>
      <c r="C21" t="s">
        <v>42</v>
      </c>
      <c r="D21">
        <v>-209</v>
      </c>
      <c r="E21">
        <v>1596.36</v>
      </c>
      <c r="F21" t="s">
        <v>11</v>
      </c>
      <c r="G21" t="s">
        <v>12</v>
      </c>
      <c r="H21" t="s">
        <v>43</v>
      </c>
    </row>
    <row r="22" spans="1:11" x14ac:dyDescent="0.25">
      <c r="A22" s="1">
        <v>43160</v>
      </c>
      <c r="B22" t="s">
        <v>19</v>
      </c>
      <c r="C22" t="s">
        <v>44</v>
      </c>
      <c r="D22">
        <v>805.36</v>
      </c>
      <c r="E22">
        <v>1805.36</v>
      </c>
      <c r="F22" t="s">
        <v>11</v>
      </c>
      <c r="G22" t="s">
        <v>12</v>
      </c>
      <c r="H22" t="s">
        <v>21</v>
      </c>
    </row>
    <row r="23" spans="1:11" x14ac:dyDescent="0.25">
      <c r="A23" s="1">
        <v>43159</v>
      </c>
      <c r="B23" t="s">
        <v>9</v>
      </c>
      <c r="C23" t="s">
        <v>45</v>
      </c>
      <c r="D23">
        <v>-7</v>
      </c>
      <c r="E23">
        <v>1000</v>
      </c>
      <c r="F23" t="s">
        <v>11</v>
      </c>
      <c r="G23" t="s">
        <v>12</v>
      </c>
      <c r="H23" t="s">
        <v>13</v>
      </c>
    </row>
    <row r="24" spans="1:11" x14ac:dyDescent="0.25">
      <c r="A24" s="1">
        <v>43159</v>
      </c>
      <c r="C24" t="s">
        <v>15</v>
      </c>
      <c r="D24">
        <v>7</v>
      </c>
      <c r="E24">
        <v>1007</v>
      </c>
      <c r="F24" t="s">
        <v>11</v>
      </c>
      <c r="G24" t="s">
        <v>12</v>
      </c>
      <c r="H24" t="s">
        <v>16</v>
      </c>
    </row>
    <row r="25" spans="1:11" x14ac:dyDescent="0.25">
      <c r="A25" s="1">
        <v>43157</v>
      </c>
      <c r="C25" t="s">
        <v>17</v>
      </c>
      <c r="D25">
        <v>-875</v>
      </c>
      <c r="E25">
        <v>1000</v>
      </c>
      <c r="F25" t="s">
        <v>11</v>
      </c>
      <c r="G25" t="s">
        <v>12</v>
      </c>
      <c r="H25" t="s">
        <v>16</v>
      </c>
    </row>
    <row r="26" spans="1:11" x14ac:dyDescent="0.25">
      <c r="A26" s="1">
        <v>43157</v>
      </c>
      <c r="B26" t="s">
        <v>19</v>
      </c>
      <c r="C26" t="s">
        <v>46</v>
      </c>
      <c r="D26">
        <v>875</v>
      </c>
      <c r="E26">
        <v>1875</v>
      </c>
      <c r="F26" t="s">
        <v>11</v>
      </c>
      <c r="G26" t="s">
        <v>12</v>
      </c>
      <c r="H26" t="s">
        <v>21</v>
      </c>
    </row>
    <row r="27" spans="1:11" x14ac:dyDescent="0.25">
      <c r="A27" s="1">
        <v>43154</v>
      </c>
      <c r="C27" t="s">
        <v>17</v>
      </c>
      <c r="D27">
        <v>-700</v>
      </c>
      <c r="E27">
        <v>1000</v>
      </c>
      <c r="F27" t="s">
        <v>11</v>
      </c>
      <c r="G27" t="s">
        <v>12</v>
      </c>
      <c r="H27" t="s">
        <v>16</v>
      </c>
    </row>
    <row r="28" spans="1:11" x14ac:dyDescent="0.25">
      <c r="A28" s="1">
        <v>43154</v>
      </c>
      <c r="B28" t="s">
        <v>19</v>
      </c>
      <c r="C28" t="s">
        <v>47</v>
      </c>
      <c r="D28">
        <v>700</v>
      </c>
      <c r="E28">
        <v>1700</v>
      </c>
      <c r="F28" t="s">
        <v>11</v>
      </c>
      <c r="G28" t="s">
        <v>12</v>
      </c>
      <c r="H28" t="s">
        <v>21</v>
      </c>
    </row>
    <row r="29" spans="1:11" x14ac:dyDescent="0.25">
      <c r="A29" s="1">
        <v>43151</v>
      </c>
      <c r="C29" t="s">
        <v>17</v>
      </c>
      <c r="D29">
        <v>-1545.83</v>
      </c>
      <c r="E29">
        <v>1000</v>
      </c>
      <c r="F29" t="s">
        <v>11</v>
      </c>
      <c r="G29" t="s">
        <v>12</v>
      </c>
      <c r="H29" t="s">
        <v>16</v>
      </c>
    </row>
    <row r="30" spans="1:11" x14ac:dyDescent="0.25">
      <c r="A30" s="1">
        <v>43151</v>
      </c>
      <c r="B30" t="s">
        <v>19</v>
      </c>
      <c r="C30" t="s">
        <v>48</v>
      </c>
      <c r="D30">
        <v>1545.83</v>
      </c>
      <c r="E30">
        <v>2545.83</v>
      </c>
      <c r="F30" t="s">
        <v>11</v>
      </c>
      <c r="G30" t="s">
        <v>12</v>
      </c>
      <c r="H30" t="s">
        <v>21</v>
      </c>
    </row>
    <row r="31" spans="1:11" x14ac:dyDescent="0.25">
      <c r="A31" s="1">
        <v>43147</v>
      </c>
      <c r="C31" t="s">
        <v>17</v>
      </c>
      <c r="D31">
        <v>-700</v>
      </c>
      <c r="E31">
        <v>1000</v>
      </c>
      <c r="F31" t="s">
        <v>11</v>
      </c>
      <c r="G31" t="s">
        <v>12</v>
      </c>
      <c r="H31" t="s">
        <v>16</v>
      </c>
    </row>
    <row r="32" spans="1:11" x14ac:dyDescent="0.25">
      <c r="A32" s="1">
        <v>43147</v>
      </c>
      <c r="B32" t="s">
        <v>19</v>
      </c>
      <c r="C32" t="s">
        <v>49</v>
      </c>
      <c r="D32">
        <v>700</v>
      </c>
      <c r="E32">
        <v>1700</v>
      </c>
      <c r="F32" t="s">
        <v>11</v>
      </c>
      <c r="G32" t="s">
        <v>12</v>
      </c>
      <c r="H32" t="s">
        <v>21</v>
      </c>
    </row>
    <row r="33" spans="1:8" x14ac:dyDescent="0.25">
      <c r="A33" s="1">
        <v>43140</v>
      </c>
      <c r="C33" t="s">
        <v>17</v>
      </c>
      <c r="D33">
        <v>-700</v>
      </c>
      <c r="E33">
        <v>1000</v>
      </c>
      <c r="F33" t="s">
        <v>11</v>
      </c>
      <c r="G33" t="s">
        <v>12</v>
      </c>
      <c r="H33" t="s">
        <v>16</v>
      </c>
    </row>
    <row r="34" spans="1:8" x14ac:dyDescent="0.25">
      <c r="A34" s="1">
        <v>43140</v>
      </c>
      <c r="B34" t="s">
        <v>19</v>
      </c>
      <c r="C34" t="s">
        <v>50</v>
      </c>
      <c r="D34">
        <v>700</v>
      </c>
      <c r="E34">
        <v>1700</v>
      </c>
      <c r="F34" t="s">
        <v>11</v>
      </c>
      <c r="G34" t="s">
        <v>12</v>
      </c>
      <c r="H34" t="s">
        <v>21</v>
      </c>
    </row>
    <row r="35" spans="1:8" x14ac:dyDescent="0.25">
      <c r="A35" s="1">
        <v>43133</v>
      </c>
      <c r="C35" t="s">
        <v>17</v>
      </c>
      <c r="D35">
        <v>-1741.67</v>
      </c>
      <c r="E35">
        <v>1000</v>
      </c>
      <c r="F35" t="s">
        <v>11</v>
      </c>
      <c r="G35" t="s">
        <v>12</v>
      </c>
      <c r="H35" t="s">
        <v>16</v>
      </c>
    </row>
    <row r="36" spans="1:8" x14ac:dyDescent="0.25">
      <c r="A36" s="1">
        <v>43133</v>
      </c>
      <c r="B36" t="s">
        <v>19</v>
      </c>
      <c r="C36" t="s">
        <v>51</v>
      </c>
      <c r="D36">
        <v>1041.67</v>
      </c>
      <c r="E36">
        <v>2741.67</v>
      </c>
      <c r="F36" t="s">
        <v>11</v>
      </c>
      <c r="G36" t="s">
        <v>12</v>
      </c>
      <c r="H36" t="s">
        <v>21</v>
      </c>
    </row>
    <row r="37" spans="1:8" x14ac:dyDescent="0.25">
      <c r="A37" s="1">
        <v>43133</v>
      </c>
      <c r="B37" t="s">
        <v>19</v>
      </c>
      <c r="C37" t="s">
        <v>52</v>
      </c>
      <c r="D37">
        <v>700</v>
      </c>
      <c r="E37">
        <v>1700</v>
      </c>
      <c r="F37" t="s">
        <v>11</v>
      </c>
      <c r="G37" t="s">
        <v>12</v>
      </c>
      <c r="H37" t="s">
        <v>21</v>
      </c>
    </row>
    <row r="38" spans="1:8" x14ac:dyDescent="0.25">
      <c r="A38" s="1">
        <v>43132</v>
      </c>
      <c r="C38" t="s">
        <v>17</v>
      </c>
      <c r="D38">
        <v>-805.36</v>
      </c>
      <c r="E38">
        <v>1000</v>
      </c>
      <c r="F38" t="s">
        <v>11</v>
      </c>
      <c r="G38" t="s">
        <v>12</v>
      </c>
      <c r="H38" t="s">
        <v>16</v>
      </c>
    </row>
    <row r="39" spans="1:8" x14ac:dyDescent="0.25">
      <c r="A39" s="1">
        <v>43132</v>
      </c>
      <c r="B39" t="s">
        <v>19</v>
      </c>
      <c r="C39" t="s">
        <v>53</v>
      </c>
      <c r="D39">
        <v>805.36</v>
      </c>
      <c r="E39">
        <v>1805.36</v>
      </c>
      <c r="F39" t="s">
        <v>11</v>
      </c>
      <c r="G39" t="s">
        <v>12</v>
      </c>
      <c r="H39" t="s">
        <v>21</v>
      </c>
    </row>
    <row r="40" spans="1:8" x14ac:dyDescent="0.25">
      <c r="A40" s="1">
        <v>43131</v>
      </c>
      <c r="B40" t="s">
        <v>9</v>
      </c>
      <c r="C40" t="s">
        <v>54</v>
      </c>
      <c r="D40">
        <v>-5</v>
      </c>
      <c r="E40">
        <v>1000</v>
      </c>
      <c r="F40" t="s">
        <v>11</v>
      </c>
      <c r="G40" t="s">
        <v>12</v>
      </c>
      <c r="H40" t="s">
        <v>13</v>
      </c>
    </row>
    <row r="41" spans="1:8" x14ac:dyDescent="0.25">
      <c r="A41" s="1">
        <v>43131</v>
      </c>
      <c r="C41" t="s">
        <v>15</v>
      </c>
      <c r="D41">
        <v>5</v>
      </c>
      <c r="E41">
        <v>1005</v>
      </c>
      <c r="F41" t="s">
        <v>11</v>
      </c>
      <c r="G41" t="s">
        <v>12</v>
      </c>
      <c r="H41" t="s">
        <v>16</v>
      </c>
    </row>
    <row r="42" spans="1:8" x14ac:dyDescent="0.25">
      <c r="A42" s="1">
        <v>43129</v>
      </c>
      <c r="B42" t="s">
        <v>31</v>
      </c>
      <c r="C42" t="s">
        <v>55</v>
      </c>
      <c r="D42">
        <v>-62.5</v>
      </c>
      <c r="E42">
        <v>1000</v>
      </c>
      <c r="F42" t="s">
        <v>11</v>
      </c>
      <c r="G42" t="s">
        <v>12</v>
      </c>
      <c r="H42" t="s">
        <v>56</v>
      </c>
    </row>
    <row r="43" spans="1:8" x14ac:dyDescent="0.25">
      <c r="A43" s="1">
        <v>43129</v>
      </c>
      <c r="C43" t="s">
        <v>15</v>
      </c>
      <c r="D43">
        <v>62.5</v>
      </c>
      <c r="E43">
        <v>1062.5</v>
      </c>
      <c r="F43" t="s">
        <v>11</v>
      </c>
      <c r="G43" t="s">
        <v>12</v>
      </c>
      <c r="H43" t="s">
        <v>16</v>
      </c>
    </row>
    <row r="44" spans="1:8" x14ac:dyDescent="0.25">
      <c r="A44" s="1">
        <v>43126</v>
      </c>
      <c r="C44" t="s">
        <v>17</v>
      </c>
      <c r="D44">
        <v>-700</v>
      </c>
      <c r="E44">
        <v>1000</v>
      </c>
      <c r="F44" t="s">
        <v>11</v>
      </c>
      <c r="G44" t="s">
        <v>12</v>
      </c>
      <c r="H44" t="s">
        <v>16</v>
      </c>
    </row>
    <row r="45" spans="1:8" x14ac:dyDescent="0.25">
      <c r="A45" s="1">
        <v>43126</v>
      </c>
      <c r="B45" t="s">
        <v>19</v>
      </c>
      <c r="C45" t="s">
        <v>57</v>
      </c>
      <c r="D45">
        <v>700</v>
      </c>
      <c r="E45">
        <v>1700</v>
      </c>
      <c r="F45" t="s">
        <v>11</v>
      </c>
      <c r="G45" t="s">
        <v>12</v>
      </c>
      <c r="H45" t="s">
        <v>21</v>
      </c>
    </row>
    <row r="46" spans="1:8" x14ac:dyDescent="0.25">
      <c r="A46" s="1">
        <v>43124</v>
      </c>
      <c r="C46" t="s">
        <v>17</v>
      </c>
      <c r="D46">
        <v>-875</v>
      </c>
      <c r="E46">
        <v>1000</v>
      </c>
      <c r="F46" t="s">
        <v>11</v>
      </c>
      <c r="G46" t="s">
        <v>12</v>
      </c>
      <c r="H46" t="s">
        <v>16</v>
      </c>
    </row>
    <row r="47" spans="1:8" x14ac:dyDescent="0.25">
      <c r="A47" s="1">
        <v>43124</v>
      </c>
      <c r="B47" t="s">
        <v>19</v>
      </c>
      <c r="C47" t="s">
        <v>58</v>
      </c>
      <c r="D47">
        <v>875</v>
      </c>
      <c r="E47">
        <v>1875</v>
      </c>
      <c r="F47" t="s">
        <v>11</v>
      </c>
      <c r="G47" t="s">
        <v>12</v>
      </c>
      <c r="H47" t="s">
        <v>21</v>
      </c>
    </row>
    <row r="48" spans="1:8" x14ac:dyDescent="0.25">
      <c r="A48" s="1">
        <v>43122</v>
      </c>
      <c r="C48" t="s">
        <v>17</v>
      </c>
      <c r="D48">
        <v>-1545.83</v>
      </c>
      <c r="E48">
        <v>1000</v>
      </c>
      <c r="F48" t="s">
        <v>11</v>
      </c>
      <c r="G48" t="s">
        <v>12</v>
      </c>
      <c r="H48" t="s">
        <v>16</v>
      </c>
    </row>
    <row r="49" spans="1:8" x14ac:dyDescent="0.25">
      <c r="A49" s="1">
        <v>43122</v>
      </c>
      <c r="B49" t="s">
        <v>19</v>
      </c>
      <c r="C49" t="s">
        <v>59</v>
      </c>
      <c r="D49">
        <v>1545.83</v>
      </c>
      <c r="E49">
        <v>2545.83</v>
      </c>
      <c r="F49" t="s">
        <v>11</v>
      </c>
      <c r="G49" t="s">
        <v>12</v>
      </c>
      <c r="H49" t="s">
        <v>21</v>
      </c>
    </row>
    <row r="50" spans="1:8" x14ac:dyDescent="0.25">
      <c r="A50" s="1">
        <v>43119</v>
      </c>
      <c r="C50" t="s">
        <v>17</v>
      </c>
      <c r="D50">
        <v>-700</v>
      </c>
      <c r="E50">
        <v>1000</v>
      </c>
      <c r="F50" t="s">
        <v>11</v>
      </c>
      <c r="G50" t="s">
        <v>12</v>
      </c>
      <c r="H50" t="s">
        <v>16</v>
      </c>
    </row>
    <row r="51" spans="1:8" x14ac:dyDescent="0.25">
      <c r="A51" s="1">
        <v>43119</v>
      </c>
      <c r="B51" t="s">
        <v>19</v>
      </c>
      <c r="C51" t="s">
        <v>60</v>
      </c>
      <c r="D51">
        <v>700</v>
      </c>
      <c r="E51">
        <v>1700</v>
      </c>
      <c r="F51" t="s">
        <v>11</v>
      </c>
      <c r="G51" t="s">
        <v>12</v>
      </c>
      <c r="H51" t="s">
        <v>21</v>
      </c>
    </row>
    <row r="52" spans="1:8" x14ac:dyDescent="0.25">
      <c r="A52" s="1">
        <v>43112</v>
      </c>
      <c r="C52" t="s">
        <v>17</v>
      </c>
      <c r="D52">
        <v>-700</v>
      </c>
      <c r="E52">
        <v>1000</v>
      </c>
      <c r="F52" t="s">
        <v>11</v>
      </c>
      <c r="G52" t="s">
        <v>12</v>
      </c>
      <c r="H52" t="s">
        <v>16</v>
      </c>
    </row>
    <row r="53" spans="1:8" x14ac:dyDescent="0.25">
      <c r="A53" s="1">
        <v>43112</v>
      </c>
      <c r="B53" t="s">
        <v>19</v>
      </c>
      <c r="C53" t="s">
        <v>61</v>
      </c>
      <c r="D53">
        <v>700</v>
      </c>
      <c r="E53">
        <v>1700</v>
      </c>
      <c r="F53" t="s">
        <v>11</v>
      </c>
      <c r="G53" t="s">
        <v>12</v>
      </c>
      <c r="H53" t="s">
        <v>21</v>
      </c>
    </row>
    <row r="54" spans="1:8" x14ac:dyDescent="0.25">
      <c r="A54" s="1">
        <v>43111</v>
      </c>
      <c r="B54" t="s">
        <v>31</v>
      </c>
      <c r="C54" t="s">
        <v>62</v>
      </c>
      <c r="D54">
        <v>-341.58</v>
      </c>
      <c r="E54">
        <v>1000</v>
      </c>
      <c r="F54" t="s">
        <v>11</v>
      </c>
      <c r="G54" t="s">
        <v>12</v>
      </c>
      <c r="H54" t="s">
        <v>63</v>
      </c>
    </row>
    <row r="55" spans="1:8" x14ac:dyDescent="0.25">
      <c r="A55" s="1">
        <v>43111</v>
      </c>
      <c r="B55" t="s">
        <v>31</v>
      </c>
      <c r="C55" t="s">
        <v>64</v>
      </c>
      <c r="D55">
        <v>-330.4</v>
      </c>
      <c r="E55">
        <v>1341.58</v>
      </c>
      <c r="F55" t="s">
        <v>11</v>
      </c>
      <c r="G55" t="s">
        <v>12</v>
      </c>
      <c r="H55" t="s">
        <v>65</v>
      </c>
    </row>
    <row r="56" spans="1:8" x14ac:dyDescent="0.25">
      <c r="A56" s="1">
        <v>43111</v>
      </c>
      <c r="C56" t="s">
        <v>15</v>
      </c>
      <c r="D56">
        <v>671.98</v>
      </c>
      <c r="E56">
        <v>1671.98</v>
      </c>
      <c r="F56" t="s">
        <v>11</v>
      </c>
      <c r="G56" t="s">
        <v>12</v>
      </c>
      <c r="H56" t="s">
        <v>16</v>
      </c>
    </row>
    <row r="57" spans="1:8" x14ac:dyDescent="0.25">
      <c r="A57" s="1">
        <v>43110</v>
      </c>
      <c r="B57" t="s">
        <v>31</v>
      </c>
      <c r="C57" t="s">
        <v>66</v>
      </c>
      <c r="D57">
        <v>-935</v>
      </c>
      <c r="E57">
        <v>1000</v>
      </c>
      <c r="F57" t="s">
        <v>11</v>
      </c>
      <c r="G57" t="s">
        <v>12</v>
      </c>
      <c r="H57" t="s">
        <v>67</v>
      </c>
    </row>
    <row r="58" spans="1:8" x14ac:dyDescent="0.25">
      <c r="A58" s="1">
        <v>43110</v>
      </c>
      <c r="C58" t="s">
        <v>15</v>
      </c>
      <c r="D58">
        <v>935</v>
      </c>
      <c r="E58">
        <v>1935</v>
      </c>
      <c r="F58" t="s">
        <v>11</v>
      </c>
      <c r="G58" t="s">
        <v>12</v>
      </c>
      <c r="H58" t="s">
        <v>16</v>
      </c>
    </row>
    <row r="59" spans="1:8" x14ac:dyDescent="0.25">
      <c r="A59" s="1">
        <v>43105</v>
      </c>
      <c r="C59" t="s">
        <v>17</v>
      </c>
      <c r="D59">
        <v>-700</v>
      </c>
      <c r="E59">
        <v>1000</v>
      </c>
      <c r="F59" t="s">
        <v>11</v>
      </c>
      <c r="G59" t="s">
        <v>12</v>
      </c>
      <c r="H59" t="s">
        <v>16</v>
      </c>
    </row>
    <row r="60" spans="1:8" x14ac:dyDescent="0.25">
      <c r="A60" s="1">
        <v>43105</v>
      </c>
      <c r="B60" t="s">
        <v>19</v>
      </c>
      <c r="C60" t="s">
        <v>68</v>
      </c>
      <c r="D60">
        <v>700</v>
      </c>
      <c r="E60">
        <v>1700</v>
      </c>
      <c r="F60" t="s">
        <v>11</v>
      </c>
      <c r="G60" t="s">
        <v>12</v>
      </c>
      <c r="H60" t="s">
        <v>21</v>
      </c>
    </row>
    <row r="61" spans="1:8" x14ac:dyDescent="0.25">
      <c r="A61" s="1">
        <v>43102</v>
      </c>
      <c r="C61" t="s">
        <v>17</v>
      </c>
      <c r="D61">
        <v>-2103.1</v>
      </c>
      <c r="E61">
        <v>1000</v>
      </c>
      <c r="F61" t="s">
        <v>11</v>
      </c>
      <c r="G61" t="s">
        <v>12</v>
      </c>
      <c r="H61" t="s">
        <v>16</v>
      </c>
    </row>
    <row r="62" spans="1:8" x14ac:dyDescent="0.25">
      <c r="A62" s="1">
        <v>43102</v>
      </c>
      <c r="B62" t="s">
        <v>19</v>
      </c>
      <c r="C62" t="s">
        <v>69</v>
      </c>
      <c r="D62">
        <v>1041.67</v>
      </c>
      <c r="E62">
        <v>3103.1</v>
      </c>
      <c r="F62" t="s">
        <v>11</v>
      </c>
      <c r="G62" t="s">
        <v>12</v>
      </c>
      <c r="H62" t="s">
        <v>21</v>
      </c>
    </row>
    <row r="63" spans="1:8" x14ac:dyDescent="0.25">
      <c r="A63" s="1">
        <v>43102</v>
      </c>
      <c r="B63" t="s">
        <v>19</v>
      </c>
      <c r="C63" t="s">
        <v>70</v>
      </c>
      <c r="D63">
        <v>805.36</v>
      </c>
      <c r="E63">
        <v>2061.4299999999998</v>
      </c>
      <c r="F63" t="s">
        <v>11</v>
      </c>
      <c r="G63" t="s">
        <v>12</v>
      </c>
      <c r="H63" t="s">
        <v>21</v>
      </c>
    </row>
    <row r="64" spans="1:8" x14ac:dyDescent="0.25">
      <c r="A64" s="1">
        <v>43102</v>
      </c>
      <c r="B64" t="s">
        <v>19</v>
      </c>
      <c r="C64" t="s">
        <v>71</v>
      </c>
      <c r="D64">
        <v>256.07</v>
      </c>
      <c r="E64">
        <v>1256.07</v>
      </c>
      <c r="F64" t="s">
        <v>11</v>
      </c>
      <c r="G64" t="s">
        <v>12</v>
      </c>
      <c r="H64" t="s">
        <v>21</v>
      </c>
    </row>
    <row r="65" spans="1:8" x14ac:dyDescent="0.25">
      <c r="A65" s="1">
        <v>43098</v>
      </c>
      <c r="C65" t="s">
        <v>17</v>
      </c>
      <c r="D65">
        <v>-695</v>
      </c>
      <c r="E65">
        <v>1000</v>
      </c>
      <c r="F65" t="s">
        <v>11</v>
      </c>
      <c r="G65" t="s">
        <v>12</v>
      </c>
      <c r="H65" t="s">
        <v>16</v>
      </c>
    </row>
    <row r="66" spans="1:8" x14ac:dyDescent="0.25">
      <c r="A66" s="1">
        <v>43098</v>
      </c>
      <c r="B66" t="s">
        <v>9</v>
      </c>
      <c r="C66" t="s">
        <v>72</v>
      </c>
      <c r="D66">
        <v>-5</v>
      </c>
      <c r="E66">
        <v>1695</v>
      </c>
      <c r="F66" t="s">
        <v>11</v>
      </c>
      <c r="G66" t="s">
        <v>12</v>
      </c>
      <c r="H66" t="s">
        <v>13</v>
      </c>
    </row>
    <row r="67" spans="1:8" x14ac:dyDescent="0.25">
      <c r="A67" s="1">
        <v>43098</v>
      </c>
      <c r="B67" t="s">
        <v>19</v>
      </c>
      <c r="C67" t="s">
        <v>73</v>
      </c>
      <c r="D67">
        <v>700</v>
      </c>
      <c r="E67">
        <v>1700</v>
      </c>
      <c r="F67" t="s">
        <v>11</v>
      </c>
      <c r="G67" t="s">
        <v>12</v>
      </c>
      <c r="H67" t="s">
        <v>21</v>
      </c>
    </row>
    <row r="68" spans="1:8" x14ac:dyDescent="0.25">
      <c r="A68" s="1">
        <v>43097</v>
      </c>
      <c r="C68" t="s">
        <v>17</v>
      </c>
      <c r="D68">
        <v>-1041.67</v>
      </c>
      <c r="E68">
        <v>1000</v>
      </c>
      <c r="F68" t="s">
        <v>11</v>
      </c>
      <c r="G68" t="s">
        <v>12</v>
      </c>
      <c r="H68" t="s">
        <v>16</v>
      </c>
    </row>
    <row r="69" spans="1:8" x14ac:dyDescent="0.25">
      <c r="A69" s="1">
        <v>43097</v>
      </c>
      <c r="B69" t="s">
        <v>19</v>
      </c>
      <c r="C69" t="s">
        <v>74</v>
      </c>
      <c r="D69">
        <v>1041.67</v>
      </c>
      <c r="E69">
        <v>2041.67</v>
      </c>
      <c r="F69" t="s">
        <v>11</v>
      </c>
      <c r="G69" t="s">
        <v>12</v>
      </c>
      <c r="H69" t="s">
        <v>21</v>
      </c>
    </row>
    <row r="70" spans="1:8" x14ac:dyDescent="0.25">
      <c r="A70" s="1">
        <v>43096</v>
      </c>
      <c r="C70" t="s">
        <v>17</v>
      </c>
      <c r="D70">
        <v>-125</v>
      </c>
      <c r="E70">
        <v>1000</v>
      </c>
      <c r="F70" t="s">
        <v>11</v>
      </c>
      <c r="G70" t="s">
        <v>12</v>
      </c>
      <c r="H70" t="s">
        <v>16</v>
      </c>
    </row>
    <row r="71" spans="1:8" x14ac:dyDescent="0.25">
      <c r="A71" s="1">
        <v>43096</v>
      </c>
      <c r="B71" t="s">
        <v>19</v>
      </c>
      <c r="C71" t="s">
        <v>75</v>
      </c>
      <c r="D71">
        <v>125</v>
      </c>
      <c r="E71">
        <v>1125</v>
      </c>
      <c r="F71" t="s">
        <v>11</v>
      </c>
      <c r="G71" t="s">
        <v>12</v>
      </c>
      <c r="H71" t="s">
        <v>21</v>
      </c>
    </row>
    <row r="72" spans="1:8" x14ac:dyDescent="0.25">
      <c r="A72" s="1">
        <v>43091</v>
      </c>
      <c r="C72" t="s">
        <v>17</v>
      </c>
      <c r="D72">
        <v>-700</v>
      </c>
      <c r="E72">
        <v>1000</v>
      </c>
      <c r="F72" t="s">
        <v>11</v>
      </c>
      <c r="G72" t="s">
        <v>12</v>
      </c>
      <c r="H72" t="s">
        <v>16</v>
      </c>
    </row>
    <row r="73" spans="1:8" x14ac:dyDescent="0.25">
      <c r="A73" s="1">
        <v>43091</v>
      </c>
      <c r="B73" t="s">
        <v>19</v>
      </c>
      <c r="C73" t="s">
        <v>76</v>
      </c>
      <c r="D73">
        <v>700</v>
      </c>
      <c r="E73">
        <v>1700</v>
      </c>
      <c r="F73" t="s">
        <v>11</v>
      </c>
      <c r="G73" t="s">
        <v>12</v>
      </c>
      <c r="H73" t="s">
        <v>21</v>
      </c>
    </row>
    <row r="74" spans="1:8" x14ac:dyDescent="0.25">
      <c r="A74" s="1">
        <v>43084</v>
      </c>
      <c r="C74" t="s">
        <v>17</v>
      </c>
      <c r="D74">
        <v>-700</v>
      </c>
      <c r="E74">
        <v>1000</v>
      </c>
      <c r="F74" t="s">
        <v>11</v>
      </c>
      <c r="G74" t="s">
        <v>12</v>
      </c>
      <c r="H74" t="s">
        <v>16</v>
      </c>
    </row>
    <row r="75" spans="1:8" x14ac:dyDescent="0.25">
      <c r="A75" s="1">
        <v>43084</v>
      </c>
      <c r="B75" t="s">
        <v>19</v>
      </c>
      <c r="C75" t="s">
        <v>77</v>
      </c>
      <c r="D75">
        <v>700</v>
      </c>
      <c r="E75">
        <v>1700</v>
      </c>
      <c r="F75" t="s">
        <v>11</v>
      </c>
      <c r="G75" t="s">
        <v>12</v>
      </c>
      <c r="H75" t="s">
        <v>21</v>
      </c>
    </row>
    <row r="76" spans="1:8" x14ac:dyDescent="0.25">
      <c r="A76" s="1">
        <v>43082</v>
      </c>
      <c r="B76" t="s">
        <v>31</v>
      </c>
      <c r="C76" t="s">
        <v>78</v>
      </c>
      <c r="D76">
        <v>-55</v>
      </c>
      <c r="E76">
        <v>1000</v>
      </c>
      <c r="F76" t="s">
        <v>11</v>
      </c>
      <c r="G76" t="s">
        <v>12</v>
      </c>
      <c r="H76" t="s">
        <v>79</v>
      </c>
    </row>
    <row r="77" spans="1:8" x14ac:dyDescent="0.25">
      <c r="A77" s="1">
        <v>43082</v>
      </c>
      <c r="C77" t="s">
        <v>15</v>
      </c>
      <c r="D77">
        <v>55</v>
      </c>
      <c r="E77">
        <v>1055</v>
      </c>
      <c r="F77" t="s">
        <v>11</v>
      </c>
      <c r="G77" t="s">
        <v>12</v>
      </c>
      <c r="H77" t="s">
        <v>16</v>
      </c>
    </row>
    <row r="78" spans="1:8" x14ac:dyDescent="0.25">
      <c r="A78" s="1">
        <v>43077</v>
      </c>
      <c r="C78" t="s">
        <v>17</v>
      </c>
      <c r="D78">
        <v>-700</v>
      </c>
      <c r="E78">
        <v>1000</v>
      </c>
      <c r="F78" t="s">
        <v>11</v>
      </c>
      <c r="G78" t="s">
        <v>12</v>
      </c>
      <c r="H78" t="s">
        <v>16</v>
      </c>
    </row>
    <row r="79" spans="1:8" x14ac:dyDescent="0.25">
      <c r="A79" s="1">
        <v>43077</v>
      </c>
      <c r="B79" t="s">
        <v>19</v>
      </c>
      <c r="C79" t="s">
        <v>80</v>
      </c>
      <c r="D79">
        <v>700</v>
      </c>
      <c r="E79">
        <v>1700</v>
      </c>
      <c r="F79" t="s">
        <v>11</v>
      </c>
      <c r="G79" t="s">
        <v>12</v>
      </c>
      <c r="H79" t="s">
        <v>21</v>
      </c>
    </row>
    <row r="80" spans="1:8" x14ac:dyDescent="0.25">
      <c r="A80" s="1">
        <v>43070</v>
      </c>
      <c r="C80" t="s">
        <v>17</v>
      </c>
      <c r="D80">
        <v>-1296.3599999999999</v>
      </c>
      <c r="E80">
        <v>1000</v>
      </c>
      <c r="F80" t="s">
        <v>11</v>
      </c>
      <c r="G80" t="s">
        <v>12</v>
      </c>
      <c r="H80" t="s">
        <v>16</v>
      </c>
    </row>
    <row r="81" spans="1:8" x14ac:dyDescent="0.25">
      <c r="A81" s="1">
        <v>43070</v>
      </c>
      <c r="B81" t="s">
        <v>41</v>
      </c>
      <c r="C81" t="s">
        <v>42</v>
      </c>
      <c r="D81">
        <v>-209</v>
      </c>
      <c r="E81">
        <v>2296.36</v>
      </c>
      <c r="F81" t="s">
        <v>11</v>
      </c>
      <c r="G81" t="s">
        <v>12</v>
      </c>
      <c r="H81" t="s">
        <v>43</v>
      </c>
    </row>
    <row r="82" spans="1:8" x14ac:dyDescent="0.25">
      <c r="A82" s="1">
        <v>43070</v>
      </c>
      <c r="B82" t="s">
        <v>19</v>
      </c>
      <c r="C82" t="s">
        <v>81</v>
      </c>
      <c r="D82">
        <v>700</v>
      </c>
      <c r="E82">
        <v>2505.36</v>
      </c>
      <c r="F82" t="s">
        <v>11</v>
      </c>
      <c r="G82" t="s">
        <v>12</v>
      </c>
      <c r="H82" t="s">
        <v>21</v>
      </c>
    </row>
    <row r="83" spans="1:8" x14ac:dyDescent="0.25">
      <c r="A83" s="1">
        <v>43070</v>
      </c>
      <c r="B83" t="s">
        <v>19</v>
      </c>
      <c r="C83" t="s">
        <v>82</v>
      </c>
      <c r="D83">
        <v>805.36</v>
      </c>
      <c r="E83">
        <v>1805.36</v>
      </c>
      <c r="F83" t="s">
        <v>11</v>
      </c>
      <c r="G83" t="s">
        <v>12</v>
      </c>
      <c r="H83" t="s">
        <v>21</v>
      </c>
    </row>
    <row r="84" spans="1:8" x14ac:dyDescent="0.25">
      <c r="A84" s="1">
        <v>43069</v>
      </c>
      <c r="B84" t="s">
        <v>9</v>
      </c>
      <c r="C84" t="s">
        <v>83</v>
      </c>
      <c r="D84">
        <v>-5</v>
      </c>
      <c r="E84">
        <v>1000</v>
      </c>
      <c r="F84" t="s">
        <v>11</v>
      </c>
      <c r="G84" t="s">
        <v>12</v>
      </c>
      <c r="H84" t="s">
        <v>13</v>
      </c>
    </row>
    <row r="85" spans="1:8" x14ac:dyDescent="0.25">
      <c r="A85" s="1">
        <v>43069</v>
      </c>
      <c r="C85" t="s">
        <v>15</v>
      </c>
      <c r="D85">
        <v>5</v>
      </c>
      <c r="E85">
        <v>1005</v>
      </c>
      <c r="F85" t="s">
        <v>11</v>
      </c>
      <c r="G85" t="s">
        <v>12</v>
      </c>
      <c r="H85" t="s">
        <v>16</v>
      </c>
    </row>
    <row r="86" spans="1:8" x14ac:dyDescent="0.25">
      <c r="A86" s="1">
        <v>43068</v>
      </c>
      <c r="B86" t="s">
        <v>31</v>
      </c>
      <c r="C86" t="s">
        <v>84</v>
      </c>
      <c r="D86">
        <v>-1636.91</v>
      </c>
      <c r="E86">
        <v>1000</v>
      </c>
      <c r="F86" t="s">
        <v>11</v>
      </c>
      <c r="G86" t="s">
        <v>12</v>
      </c>
      <c r="H86" t="s">
        <v>85</v>
      </c>
    </row>
    <row r="87" spans="1:8" x14ac:dyDescent="0.25">
      <c r="A87" s="1">
        <v>43068</v>
      </c>
      <c r="C87" t="s">
        <v>15</v>
      </c>
      <c r="D87">
        <v>1636.91</v>
      </c>
      <c r="E87">
        <v>2636.91</v>
      </c>
      <c r="F87" t="s">
        <v>11</v>
      </c>
      <c r="G87" t="s">
        <v>12</v>
      </c>
      <c r="H87" t="s">
        <v>16</v>
      </c>
    </row>
    <row r="88" spans="1:8" x14ac:dyDescent="0.25">
      <c r="A88" s="1">
        <v>43063</v>
      </c>
      <c r="C88" t="s">
        <v>17</v>
      </c>
      <c r="D88">
        <v>-700</v>
      </c>
      <c r="E88">
        <v>1000</v>
      </c>
      <c r="F88" t="s">
        <v>11</v>
      </c>
      <c r="G88" t="s">
        <v>12</v>
      </c>
      <c r="H88" t="s">
        <v>16</v>
      </c>
    </row>
    <row r="89" spans="1:8" x14ac:dyDescent="0.25">
      <c r="A89" s="1">
        <v>43063</v>
      </c>
      <c r="B89" t="s">
        <v>19</v>
      </c>
      <c r="C89" t="s">
        <v>86</v>
      </c>
      <c r="D89">
        <v>700</v>
      </c>
      <c r="E89">
        <v>1700</v>
      </c>
      <c r="F89" t="s">
        <v>11</v>
      </c>
      <c r="G89" t="s">
        <v>12</v>
      </c>
      <c r="H89" t="s">
        <v>21</v>
      </c>
    </row>
    <row r="90" spans="1:8" x14ac:dyDescent="0.25">
      <c r="A90" s="1">
        <v>43059</v>
      </c>
      <c r="C90" t="s">
        <v>17</v>
      </c>
      <c r="D90">
        <v>-1041.67</v>
      </c>
      <c r="E90">
        <v>1000</v>
      </c>
      <c r="F90" t="s">
        <v>11</v>
      </c>
      <c r="G90" t="s">
        <v>12</v>
      </c>
      <c r="H90" t="s">
        <v>16</v>
      </c>
    </row>
    <row r="91" spans="1:8" x14ac:dyDescent="0.25">
      <c r="A91" s="1">
        <v>43059</v>
      </c>
      <c r="B91" t="s">
        <v>19</v>
      </c>
      <c r="C91" t="s">
        <v>87</v>
      </c>
      <c r="D91">
        <v>1041.67</v>
      </c>
      <c r="E91">
        <v>2041.67</v>
      </c>
      <c r="F91" t="s">
        <v>11</v>
      </c>
      <c r="G91" t="s">
        <v>12</v>
      </c>
      <c r="H91" t="s">
        <v>21</v>
      </c>
    </row>
    <row r="92" spans="1:8" x14ac:dyDescent="0.25">
      <c r="A92" s="1">
        <v>43056</v>
      </c>
      <c r="C92" t="s">
        <v>17</v>
      </c>
      <c r="D92">
        <v>-700</v>
      </c>
      <c r="E92">
        <v>1000</v>
      </c>
      <c r="F92" t="s">
        <v>11</v>
      </c>
      <c r="G92" t="s">
        <v>12</v>
      </c>
      <c r="H92" t="s">
        <v>16</v>
      </c>
    </row>
    <row r="93" spans="1:8" x14ac:dyDescent="0.25">
      <c r="A93" s="1">
        <v>43056</v>
      </c>
      <c r="B93" t="s">
        <v>19</v>
      </c>
      <c r="C93" t="s">
        <v>88</v>
      </c>
      <c r="D93">
        <v>700</v>
      </c>
      <c r="E93">
        <v>1700</v>
      </c>
      <c r="F93" t="s">
        <v>11</v>
      </c>
      <c r="G93" t="s">
        <v>12</v>
      </c>
      <c r="H93" t="s">
        <v>21</v>
      </c>
    </row>
    <row r="94" spans="1:8" x14ac:dyDescent="0.25">
      <c r="A94" s="1">
        <v>43049</v>
      </c>
      <c r="C94" t="s">
        <v>17</v>
      </c>
      <c r="D94">
        <v>-700</v>
      </c>
      <c r="E94">
        <v>1000</v>
      </c>
      <c r="F94" t="s">
        <v>11</v>
      </c>
      <c r="G94" t="s">
        <v>12</v>
      </c>
      <c r="H94" t="s">
        <v>16</v>
      </c>
    </row>
    <row r="95" spans="1:8" x14ac:dyDescent="0.25">
      <c r="A95" s="1">
        <v>43049</v>
      </c>
      <c r="B95" t="s">
        <v>19</v>
      </c>
      <c r="C95" t="s">
        <v>89</v>
      </c>
      <c r="D95">
        <v>700</v>
      </c>
      <c r="E95">
        <v>1700</v>
      </c>
      <c r="F95" t="s">
        <v>11</v>
      </c>
      <c r="G95" t="s">
        <v>12</v>
      </c>
      <c r="H95" t="s">
        <v>21</v>
      </c>
    </row>
    <row r="96" spans="1:8" x14ac:dyDescent="0.25">
      <c r="A96" s="1">
        <v>43042</v>
      </c>
      <c r="C96" t="s">
        <v>17</v>
      </c>
      <c r="D96">
        <v>-700</v>
      </c>
      <c r="E96">
        <v>1000</v>
      </c>
      <c r="F96" t="s">
        <v>11</v>
      </c>
      <c r="G96" t="s">
        <v>12</v>
      </c>
      <c r="H96" t="s">
        <v>16</v>
      </c>
    </row>
    <row r="97" spans="1:8" x14ac:dyDescent="0.25">
      <c r="A97" s="1">
        <v>43042</v>
      </c>
      <c r="B97" t="s">
        <v>19</v>
      </c>
      <c r="C97" t="s">
        <v>90</v>
      </c>
      <c r="D97">
        <v>700</v>
      </c>
      <c r="E97">
        <v>1700</v>
      </c>
      <c r="F97" t="s">
        <v>11</v>
      </c>
      <c r="G97" t="s">
        <v>12</v>
      </c>
      <c r="H97" t="s">
        <v>21</v>
      </c>
    </row>
    <row r="98" spans="1:8" x14ac:dyDescent="0.25">
      <c r="A98" s="1">
        <v>43040</v>
      </c>
      <c r="C98" t="s">
        <v>17</v>
      </c>
      <c r="D98">
        <v>-805.36</v>
      </c>
      <c r="E98">
        <v>1000</v>
      </c>
      <c r="F98" t="s">
        <v>11</v>
      </c>
      <c r="G98" t="s">
        <v>12</v>
      </c>
      <c r="H98" t="s">
        <v>16</v>
      </c>
    </row>
    <row r="99" spans="1:8" x14ac:dyDescent="0.25">
      <c r="A99" s="1">
        <v>43040</v>
      </c>
      <c r="B99" t="s">
        <v>19</v>
      </c>
      <c r="C99" t="s">
        <v>91</v>
      </c>
      <c r="D99">
        <v>805.36</v>
      </c>
      <c r="E99">
        <v>1805.36</v>
      </c>
      <c r="F99" t="s">
        <v>11</v>
      </c>
      <c r="G99" t="s">
        <v>12</v>
      </c>
      <c r="H99" t="s">
        <v>21</v>
      </c>
    </row>
    <row r="100" spans="1:8" x14ac:dyDescent="0.25">
      <c r="A100" s="1">
        <v>43039</v>
      </c>
      <c r="B100" t="s">
        <v>9</v>
      </c>
      <c r="C100" t="s">
        <v>92</v>
      </c>
      <c r="D100">
        <v>-5</v>
      </c>
      <c r="E100">
        <v>1000</v>
      </c>
      <c r="F100" t="s">
        <v>11</v>
      </c>
      <c r="G100" t="s">
        <v>12</v>
      </c>
      <c r="H100" t="s">
        <v>13</v>
      </c>
    </row>
    <row r="101" spans="1:8" x14ac:dyDescent="0.25">
      <c r="A101" s="1">
        <v>43039</v>
      </c>
      <c r="C101" t="s">
        <v>15</v>
      </c>
      <c r="D101">
        <v>5</v>
      </c>
      <c r="E101">
        <v>1005</v>
      </c>
      <c r="F101" t="s">
        <v>11</v>
      </c>
      <c r="G101" t="s">
        <v>12</v>
      </c>
      <c r="H101" t="s">
        <v>16</v>
      </c>
    </row>
    <row r="102" spans="1:8" x14ac:dyDescent="0.25">
      <c r="A102" s="1">
        <v>43035</v>
      </c>
      <c r="C102" t="s">
        <v>17</v>
      </c>
      <c r="D102">
        <v>-700</v>
      </c>
      <c r="E102">
        <v>1000</v>
      </c>
      <c r="F102" t="s">
        <v>11</v>
      </c>
      <c r="G102" t="s">
        <v>12</v>
      </c>
      <c r="H102" t="s">
        <v>16</v>
      </c>
    </row>
    <row r="103" spans="1:8" x14ac:dyDescent="0.25">
      <c r="A103" s="1">
        <v>43035</v>
      </c>
      <c r="B103" t="s">
        <v>19</v>
      </c>
      <c r="C103" t="s">
        <v>93</v>
      </c>
      <c r="D103">
        <v>700</v>
      </c>
      <c r="E103">
        <v>1700</v>
      </c>
      <c r="F103" t="s">
        <v>11</v>
      </c>
      <c r="G103" t="s">
        <v>12</v>
      </c>
      <c r="H103" t="s">
        <v>21</v>
      </c>
    </row>
    <row r="104" spans="1:8" x14ac:dyDescent="0.25">
      <c r="A104" s="1">
        <v>43028</v>
      </c>
      <c r="C104" t="s">
        <v>17</v>
      </c>
      <c r="D104">
        <v>-700</v>
      </c>
      <c r="E104">
        <v>1000</v>
      </c>
      <c r="F104" t="s">
        <v>11</v>
      </c>
      <c r="G104" t="s">
        <v>12</v>
      </c>
      <c r="H104" t="s">
        <v>16</v>
      </c>
    </row>
    <row r="105" spans="1:8" x14ac:dyDescent="0.25">
      <c r="A105" s="1">
        <v>43028</v>
      </c>
      <c r="B105" t="s">
        <v>19</v>
      </c>
      <c r="C105" t="s">
        <v>94</v>
      </c>
      <c r="D105">
        <v>700</v>
      </c>
      <c r="E105">
        <v>1700</v>
      </c>
      <c r="F105" t="s">
        <v>11</v>
      </c>
      <c r="G105" t="s">
        <v>12</v>
      </c>
      <c r="H105" t="s">
        <v>21</v>
      </c>
    </row>
    <row r="106" spans="1:8" x14ac:dyDescent="0.25">
      <c r="A106" s="1">
        <v>43021</v>
      </c>
      <c r="C106" t="s">
        <v>17</v>
      </c>
      <c r="D106">
        <v>-700</v>
      </c>
      <c r="E106">
        <v>1000</v>
      </c>
      <c r="F106" t="s">
        <v>11</v>
      </c>
      <c r="G106" t="s">
        <v>12</v>
      </c>
      <c r="H106" t="s">
        <v>16</v>
      </c>
    </row>
    <row r="107" spans="1:8" x14ac:dyDescent="0.25">
      <c r="A107" s="1">
        <v>43021</v>
      </c>
      <c r="B107" t="s">
        <v>19</v>
      </c>
      <c r="C107" t="s">
        <v>95</v>
      </c>
      <c r="D107">
        <v>700</v>
      </c>
      <c r="E107">
        <v>1700</v>
      </c>
      <c r="F107" t="s">
        <v>11</v>
      </c>
      <c r="G107" t="s">
        <v>12</v>
      </c>
      <c r="H107" t="s">
        <v>21</v>
      </c>
    </row>
    <row r="108" spans="1:8" x14ac:dyDescent="0.25">
      <c r="A108" s="1">
        <v>43017</v>
      </c>
      <c r="C108" t="s">
        <v>17</v>
      </c>
      <c r="D108">
        <v>-1750</v>
      </c>
      <c r="E108">
        <v>1000</v>
      </c>
      <c r="F108" t="s">
        <v>11</v>
      </c>
      <c r="G108" t="s">
        <v>12</v>
      </c>
      <c r="H108" t="s">
        <v>16</v>
      </c>
    </row>
    <row r="109" spans="1:8" x14ac:dyDescent="0.25">
      <c r="A109" s="1">
        <v>43017</v>
      </c>
      <c r="B109" t="s">
        <v>19</v>
      </c>
      <c r="C109" t="s">
        <v>96</v>
      </c>
      <c r="D109">
        <v>1750</v>
      </c>
      <c r="E109">
        <v>2750</v>
      </c>
      <c r="F109" t="s">
        <v>11</v>
      </c>
      <c r="G109" t="s">
        <v>12</v>
      </c>
      <c r="H109" t="s">
        <v>21</v>
      </c>
    </row>
    <row r="110" spans="1:8" x14ac:dyDescent="0.25">
      <c r="A110" s="1">
        <v>43014</v>
      </c>
      <c r="C110" t="s">
        <v>17</v>
      </c>
      <c r="D110">
        <v>-700</v>
      </c>
      <c r="E110">
        <v>1000</v>
      </c>
      <c r="F110" t="s">
        <v>11</v>
      </c>
      <c r="G110" t="s">
        <v>12</v>
      </c>
      <c r="H110" t="s">
        <v>16</v>
      </c>
    </row>
    <row r="111" spans="1:8" x14ac:dyDescent="0.25">
      <c r="A111" s="1">
        <v>43014</v>
      </c>
      <c r="B111" t="s">
        <v>19</v>
      </c>
      <c r="C111" t="s">
        <v>97</v>
      </c>
      <c r="D111">
        <v>700</v>
      </c>
      <c r="E111">
        <v>1700</v>
      </c>
      <c r="F111" t="s">
        <v>11</v>
      </c>
      <c r="G111" t="s">
        <v>12</v>
      </c>
      <c r="H111" t="s">
        <v>21</v>
      </c>
    </row>
    <row r="112" spans="1:8" x14ac:dyDescent="0.25">
      <c r="A112" s="1">
        <v>43011</v>
      </c>
      <c r="C112" t="s">
        <v>17</v>
      </c>
      <c r="D112">
        <v>-6459.65</v>
      </c>
      <c r="E112">
        <v>1000</v>
      </c>
      <c r="F112" t="s">
        <v>11</v>
      </c>
      <c r="G112" t="s">
        <v>12</v>
      </c>
      <c r="H112" t="s">
        <v>16</v>
      </c>
    </row>
    <row r="113" spans="1:8" x14ac:dyDescent="0.25">
      <c r="A113" s="1">
        <v>43011</v>
      </c>
      <c r="B113" t="s">
        <v>19</v>
      </c>
      <c r="C113" t="s">
        <v>98</v>
      </c>
      <c r="D113">
        <v>6459.65</v>
      </c>
      <c r="E113">
        <v>7459.65</v>
      </c>
      <c r="F113" t="s">
        <v>11</v>
      </c>
      <c r="G113" t="s">
        <v>12</v>
      </c>
      <c r="H113" t="s">
        <v>99</v>
      </c>
    </row>
    <row r="114" spans="1:8" x14ac:dyDescent="0.25">
      <c r="A114" s="1">
        <v>43010</v>
      </c>
      <c r="C114" t="s">
        <v>17</v>
      </c>
      <c r="D114">
        <v>-805.36</v>
      </c>
      <c r="E114">
        <v>1000</v>
      </c>
      <c r="F114" t="s">
        <v>11</v>
      </c>
      <c r="G114" t="s">
        <v>12</v>
      </c>
      <c r="H114" t="s">
        <v>16</v>
      </c>
    </row>
    <row r="115" spans="1:8" x14ac:dyDescent="0.25">
      <c r="A115" s="1">
        <v>43010</v>
      </c>
      <c r="B115" t="s">
        <v>19</v>
      </c>
      <c r="C115" t="s">
        <v>100</v>
      </c>
      <c r="D115">
        <v>805.36</v>
      </c>
      <c r="E115">
        <v>1805.36</v>
      </c>
      <c r="F115" t="s">
        <v>11</v>
      </c>
      <c r="G115" t="s">
        <v>12</v>
      </c>
      <c r="H115" t="s">
        <v>21</v>
      </c>
    </row>
    <row r="116" spans="1:8" x14ac:dyDescent="0.25">
      <c r="A116" s="1">
        <v>43007</v>
      </c>
      <c r="C116" t="s">
        <v>17</v>
      </c>
      <c r="D116">
        <v>-693.42</v>
      </c>
      <c r="E116">
        <v>1000</v>
      </c>
      <c r="F116" t="s">
        <v>11</v>
      </c>
      <c r="G116" t="s">
        <v>12</v>
      </c>
      <c r="H116" t="s">
        <v>16</v>
      </c>
    </row>
    <row r="117" spans="1:8" x14ac:dyDescent="0.25">
      <c r="A117" s="1">
        <v>43007</v>
      </c>
      <c r="B117" t="s">
        <v>9</v>
      </c>
      <c r="C117" t="s">
        <v>101</v>
      </c>
      <c r="D117">
        <v>-6.58</v>
      </c>
      <c r="E117">
        <v>1693.42</v>
      </c>
      <c r="F117" t="s">
        <v>11</v>
      </c>
      <c r="G117" t="s">
        <v>12</v>
      </c>
      <c r="H117" t="s">
        <v>13</v>
      </c>
    </row>
    <row r="118" spans="1:8" x14ac:dyDescent="0.25">
      <c r="A118" s="1">
        <v>43007</v>
      </c>
      <c r="B118" t="s">
        <v>19</v>
      </c>
      <c r="C118" t="s">
        <v>102</v>
      </c>
      <c r="D118">
        <v>700</v>
      </c>
      <c r="E118">
        <v>1700</v>
      </c>
      <c r="F118" t="s">
        <v>11</v>
      </c>
      <c r="G118" t="s">
        <v>12</v>
      </c>
      <c r="H118" t="s">
        <v>21</v>
      </c>
    </row>
    <row r="119" spans="1:8" x14ac:dyDescent="0.25">
      <c r="A119" s="1">
        <v>43000</v>
      </c>
      <c r="C119" t="s">
        <v>17</v>
      </c>
      <c r="D119">
        <v>-700</v>
      </c>
      <c r="E119">
        <v>1000</v>
      </c>
      <c r="F119" t="s">
        <v>11</v>
      </c>
      <c r="G119" t="s">
        <v>12</v>
      </c>
      <c r="H119" t="s">
        <v>16</v>
      </c>
    </row>
    <row r="120" spans="1:8" x14ac:dyDescent="0.25">
      <c r="A120" s="1">
        <v>43000</v>
      </c>
      <c r="B120" t="s">
        <v>19</v>
      </c>
      <c r="C120" t="s">
        <v>103</v>
      </c>
      <c r="D120">
        <v>700</v>
      </c>
      <c r="E120">
        <v>1700</v>
      </c>
      <c r="F120" t="s">
        <v>11</v>
      </c>
      <c r="G120" t="s">
        <v>12</v>
      </c>
      <c r="H120" t="s">
        <v>21</v>
      </c>
    </row>
    <row r="121" spans="1:8" x14ac:dyDescent="0.25">
      <c r="A121" s="1">
        <v>42993</v>
      </c>
      <c r="C121" t="s">
        <v>17</v>
      </c>
      <c r="D121">
        <v>-700</v>
      </c>
      <c r="E121">
        <v>1000</v>
      </c>
      <c r="F121" t="s">
        <v>11</v>
      </c>
      <c r="G121" t="s">
        <v>12</v>
      </c>
      <c r="H121" t="s">
        <v>16</v>
      </c>
    </row>
    <row r="122" spans="1:8" x14ac:dyDescent="0.25">
      <c r="A122" s="1">
        <v>42993</v>
      </c>
      <c r="B122" t="s">
        <v>19</v>
      </c>
      <c r="C122" t="s">
        <v>104</v>
      </c>
      <c r="D122">
        <v>700</v>
      </c>
      <c r="E122">
        <v>1700</v>
      </c>
      <c r="F122" t="s">
        <v>11</v>
      </c>
      <c r="G122" t="s">
        <v>12</v>
      </c>
      <c r="H122" t="s">
        <v>21</v>
      </c>
    </row>
    <row r="123" spans="1:8" x14ac:dyDescent="0.25">
      <c r="A123" s="1">
        <v>42986</v>
      </c>
      <c r="C123" t="s">
        <v>17</v>
      </c>
      <c r="D123">
        <v>-700</v>
      </c>
      <c r="E123">
        <v>1000</v>
      </c>
      <c r="F123" t="s">
        <v>11</v>
      </c>
      <c r="G123" t="s">
        <v>12</v>
      </c>
      <c r="H123" t="s">
        <v>16</v>
      </c>
    </row>
    <row r="124" spans="1:8" x14ac:dyDescent="0.25">
      <c r="A124" s="1">
        <v>42986</v>
      </c>
      <c r="B124" t="s">
        <v>19</v>
      </c>
      <c r="C124" t="s">
        <v>105</v>
      </c>
      <c r="D124">
        <v>700</v>
      </c>
      <c r="E124">
        <v>1700</v>
      </c>
      <c r="F124" t="s">
        <v>11</v>
      </c>
      <c r="G124" t="s">
        <v>12</v>
      </c>
      <c r="H124" t="s">
        <v>21</v>
      </c>
    </row>
    <row r="125" spans="1:8" x14ac:dyDescent="0.25">
      <c r="A125" s="1">
        <v>42985</v>
      </c>
      <c r="C125" t="s">
        <v>17</v>
      </c>
      <c r="D125">
        <v>-1750</v>
      </c>
      <c r="E125">
        <v>1000</v>
      </c>
      <c r="F125" t="s">
        <v>11</v>
      </c>
      <c r="G125" t="s">
        <v>12</v>
      </c>
      <c r="H125" t="s">
        <v>16</v>
      </c>
    </row>
    <row r="126" spans="1:8" x14ac:dyDescent="0.25">
      <c r="A126" s="1">
        <v>42985</v>
      </c>
      <c r="B126" t="s">
        <v>19</v>
      </c>
      <c r="C126" t="s">
        <v>106</v>
      </c>
      <c r="D126">
        <v>1750</v>
      </c>
      <c r="E126">
        <v>2750</v>
      </c>
      <c r="F126" t="s">
        <v>11</v>
      </c>
      <c r="G126" t="s">
        <v>12</v>
      </c>
      <c r="H126" t="s">
        <v>21</v>
      </c>
    </row>
    <row r="127" spans="1:8" x14ac:dyDescent="0.25">
      <c r="A127" s="1">
        <v>42979</v>
      </c>
      <c r="C127" t="s">
        <v>17</v>
      </c>
      <c r="D127">
        <v>-1296.3599999999999</v>
      </c>
      <c r="E127">
        <v>1000</v>
      </c>
      <c r="F127" t="s">
        <v>11</v>
      </c>
      <c r="G127" t="s">
        <v>12</v>
      </c>
      <c r="H127" t="s">
        <v>16</v>
      </c>
    </row>
    <row r="128" spans="1:8" x14ac:dyDescent="0.25">
      <c r="A128" s="1">
        <v>42979</v>
      </c>
      <c r="B128" t="s">
        <v>41</v>
      </c>
      <c r="C128" t="s">
        <v>42</v>
      </c>
      <c r="D128">
        <v>-209</v>
      </c>
      <c r="E128">
        <v>2296.36</v>
      </c>
      <c r="F128" t="s">
        <v>11</v>
      </c>
      <c r="G128" t="s">
        <v>12</v>
      </c>
      <c r="H128" t="s">
        <v>43</v>
      </c>
    </row>
    <row r="129" spans="1:8" x14ac:dyDescent="0.25">
      <c r="A129" s="1">
        <v>42979</v>
      </c>
      <c r="B129" t="s">
        <v>19</v>
      </c>
      <c r="C129" t="s">
        <v>107</v>
      </c>
      <c r="D129">
        <v>805.36</v>
      </c>
      <c r="E129">
        <v>2505.36</v>
      </c>
      <c r="F129" t="s">
        <v>11</v>
      </c>
      <c r="G129" t="s">
        <v>12</v>
      </c>
      <c r="H129" t="s">
        <v>21</v>
      </c>
    </row>
    <row r="130" spans="1:8" x14ac:dyDescent="0.25">
      <c r="A130" s="1">
        <v>42979</v>
      </c>
      <c r="B130" t="s">
        <v>19</v>
      </c>
      <c r="C130" t="s">
        <v>108</v>
      </c>
      <c r="D130">
        <v>700</v>
      </c>
      <c r="E130">
        <v>1700</v>
      </c>
      <c r="F130" t="s">
        <v>11</v>
      </c>
      <c r="G130" t="s">
        <v>12</v>
      </c>
      <c r="H130" t="s">
        <v>21</v>
      </c>
    </row>
    <row r="131" spans="1:8" x14ac:dyDescent="0.25">
      <c r="A131" s="1">
        <v>42978</v>
      </c>
      <c r="B131" t="s">
        <v>9</v>
      </c>
      <c r="C131" t="s">
        <v>109</v>
      </c>
      <c r="D131">
        <v>-6.56</v>
      </c>
      <c r="E131">
        <v>1000</v>
      </c>
      <c r="F131" t="s">
        <v>11</v>
      </c>
      <c r="G131" t="s">
        <v>12</v>
      </c>
      <c r="H131" t="s">
        <v>13</v>
      </c>
    </row>
    <row r="132" spans="1:8" x14ac:dyDescent="0.25">
      <c r="A132" s="1">
        <v>42978</v>
      </c>
      <c r="C132" t="s">
        <v>15</v>
      </c>
      <c r="D132">
        <v>6.56</v>
      </c>
      <c r="E132">
        <v>1006.56</v>
      </c>
      <c r="F132" t="s">
        <v>11</v>
      </c>
      <c r="G132" t="s">
        <v>12</v>
      </c>
      <c r="H132" t="s">
        <v>16</v>
      </c>
    </row>
    <row r="133" spans="1:8" x14ac:dyDescent="0.25">
      <c r="A133" s="1">
        <v>42972</v>
      </c>
      <c r="C133" t="s">
        <v>17</v>
      </c>
      <c r="D133">
        <v>-700</v>
      </c>
      <c r="E133">
        <v>1000</v>
      </c>
      <c r="F133" t="s">
        <v>11</v>
      </c>
      <c r="G133" t="s">
        <v>12</v>
      </c>
      <c r="H133" t="s">
        <v>16</v>
      </c>
    </row>
    <row r="134" spans="1:8" x14ac:dyDescent="0.25">
      <c r="A134" s="1">
        <v>42972</v>
      </c>
      <c r="B134" t="s">
        <v>19</v>
      </c>
      <c r="C134" t="s">
        <v>110</v>
      </c>
      <c r="D134">
        <v>700</v>
      </c>
      <c r="E134">
        <v>1700</v>
      </c>
      <c r="F134" t="s">
        <v>11</v>
      </c>
      <c r="G134" t="s">
        <v>12</v>
      </c>
      <c r="H134" t="s">
        <v>21</v>
      </c>
    </row>
    <row r="135" spans="1:8" x14ac:dyDescent="0.25">
      <c r="A135" s="1">
        <v>42965</v>
      </c>
      <c r="C135" t="s">
        <v>17</v>
      </c>
      <c r="D135">
        <v>-700</v>
      </c>
      <c r="E135">
        <v>1000</v>
      </c>
      <c r="F135" t="s">
        <v>11</v>
      </c>
      <c r="G135" t="s">
        <v>12</v>
      </c>
      <c r="H135" t="s">
        <v>16</v>
      </c>
    </row>
    <row r="136" spans="1:8" x14ac:dyDescent="0.25">
      <c r="A136" s="1">
        <v>42965</v>
      </c>
      <c r="B136" t="s">
        <v>19</v>
      </c>
      <c r="C136" t="s">
        <v>111</v>
      </c>
      <c r="D136">
        <v>700</v>
      </c>
      <c r="E136">
        <v>1700</v>
      </c>
      <c r="F136" t="s">
        <v>11</v>
      </c>
      <c r="G136" t="s">
        <v>12</v>
      </c>
      <c r="H136" t="s">
        <v>21</v>
      </c>
    </row>
    <row r="137" spans="1:8" x14ac:dyDescent="0.25">
      <c r="A137" s="1">
        <v>42958</v>
      </c>
      <c r="C137" t="s">
        <v>17</v>
      </c>
      <c r="D137">
        <v>-700</v>
      </c>
      <c r="E137">
        <v>1000</v>
      </c>
      <c r="F137" t="s">
        <v>11</v>
      </c>
      <c r="G137" t="s">
        <v>12</v>
      </c>
      <c r="H137" t="s">
        <v>16</v>
      </c>
    </row>
    <row r="138" spans="1:8" x14ac:dyDescent="0.25">
      <c r="A138" s="1">
        <v>42958</v>
      </c>
      <c r="B138" t="s">
        <v>19</v>
      </c>
      <c r="C138" t="s">
        <v>112</v>
      </c>
      <c r="D138">
        <v>700</v>
      </c>
      <c r="E138">
        <v>1700</v>
      </c>
      <c r="F138" t="s">
        <v>11</v>
      </c>
      <c r="G138" t="s">
        <v>12</v>
      </c>
      <c r="H138" t="s">
        <v>21</v>
      </c>
    </row>
    <row r="139" spans="1:8" x14ac:dyDescent="0.25">
      <c r="A139" s="1">
        <v>42954</v>
      </c>
      <c r="C139" t="s">
        <v>17</v>
      </c>
      <c r="D139">
        <v>-1750</v>
      </c>
      <c r="E139">
        <v>1000</v>
      </c>
      <c r="F139" t="s">
        <v>11</v>
      </c>
      <c r="G139" t="s">
        <v>12</v>
      </c>
      <c r="H139" t="s">
        <v>16</v>
      </c>
    </row>
    <row r="140" spans="1:8" x14ac:dyDescent="0.25">
      <c r="A140" s="1">
        <v>42954</v>
      </c>
      <c r="B140" t="s">
        <v>19</v>
      </c>
      <c r="C140" t="s">
        <v>113</v>
      </c>
      <c r="D140">
        <v>1750</v>
      </c>
      <c r="E140">
        <v>2750</v>
      </c>
      <c r="F140" t="s">
        <v>11</v>
      </c>
      <c r="G140" t="s">
        <v>12</v>
      </c>
      <c r="H140" t="s">
        <v>21</v>
      </c>
    </row>
    <row r="141" spans="1:8" x14ac:dyDescent="0.25">
      <c r="A141" s="1">
        <v>42951</v>
      </c>
      <c r="C141" t="s">
        <v>17</v>
      </c>
      <c r="D141">
        <v>-700</v>
      </c>
      <c r="E141">
        <v>1000</v>
      </c>
      <c r="F141" t="s">
        <v>11</v>
      </c>
      <c r="G141" t="s">
        <v>12</v>
      </c>
      <c r="H141" t="s">
        <v>16</v>
      </c>
    </row>
    <row r="142" spans="1:8" x14ac:dyDescent="0.25">
      <c r="A142" s="1">
        <v>42951</v>
      </c>
      <c r="B142" t="s">
        <v>19</v>
      </c>
      <c r="C142" t="s">
        <v>114</v>
      </c>
      <c r="D142">
        <v>700</v>
      </c>
      <c r="E142">
        <v>1700</v>
      </c>
      <c r="F142" t="s">
        <v>11</v>
      </c>
      <c r="G142" t="s">
        <v>12</v>
      </c>
      <c r="H142" t="s">
        <v>21</v>
      </c>
    </row>
    <row r="143" spans="1:8" x14ac:dyDescent="0.25">
      <c r="A143" s="1">
        <v>42948</v>
      </c>
      <c r="C143" t="s">
        <v>17</v>
      </c>
      <c r="D143">
        <v>-805.36</v>
      </c>
      <c r="E143">
        <v>1000</v>
      </c>
      <c r="F143" t="s">
        <v>11</v>
      </c>
      <c r="G143" t="s">
        <v>12</v>
      </c>
      <c r="H143" t="s">
        <v>16</v>
      </c>
    </row>
    <row r="144" spans="1:8" x14ac:dyDescent="0.25">
      <c r="A144" s="1">
        <v>42948</v>
      </c>
      <c r="B144" t="s">
        <v>19</v>
      </c>
      <c r="C144" t="s">
        <v>115</v>
      </c>
      <c r="D144">
        <v>805.36</v>
      </c>
      <c r="E144">
        <v>1805.36</v>
      </c>
      <c r="F144" t="s">
        <v>11</v>
      </c>
      <c r="G144" t="s">
        <v>12</v>
      </c>
      <c r="H144" t="s">
        <v>21</v>
      </c>
    </row>
    <row r="145" spans="1:8" x14ac:dyDescent="0.25">
      <c r="A145" s="1">
        <v>42947</v>
      </c>
      <c r="B145" t="s">
        <v>9</v>
      </c>
      <c r="C145" t="s">
        <v>116</v>
      </c>
      <c r="D145">
        <v>-5.84</v>
      </c>
      <c r="E145">
        <v>1000</v>
      </c>
      <c r="F145" t="s">
        <v>11</v>
      </c>
      <c r="G145" t="s">
        <v>12</v>
      </c>
      <c r="H145" t="s">
        <v>13</v>
      </c>
    </row>
    <row r="146" spans="1:8" x14ac:dyDescent="0.25">
      <c r="A146" s="1">
        <v>42947</v>
      </c>
      <c r="C146" t="s">
        <v>15</v>
      </c>
      <c r="D146">
        <v>5.84</v>
      </c>
      <c r="E146">
        <v>1005.84</v>
      </c>
      <c r="F146" t="s">
        <v>11</v>
      </c>
      <c r="G146" t="s">
        <v>12</v>
      </c>
      <c r="H146" t="s">
        <v>16</v>
      </c>
    </row>
    <row r="147" spans="1:8" x14ac:dyDescent="0.25">
      <c r="A147" s="1">
        <v>42944</v>
      </c>
      <c r="C147" t="s">
        <v>17</v>
      </c>
      <c r="D147">
        <v>-700</v>
      </c>
      <c r="E147">
        <v>1000</v>
      </c>
      <c r="F147" t="s">
        <v>11</v>
      </c>
      <c r="G147" t="s">
        <v>12</v>
      </c>
      <c r="H147" t="s">
        <v>16</v>
      </c>
    </row>
    <row r="148" spans="1:8" x14ac:dyDescent="0.25">
      <c r="A148" s="1">
        <v>42944</v>
      </c>
      <c r="B148" t="s">
        <v>19</v>
      </c>
      <c r="C148" t="s">
        <v>117</v>
      </c>
      <c r="D148">
        <v>700</v>
      </c>
      <c r="E148">
        <v>1700</v>
      </c>
      <c r="F148" t="s">
        <v>11</v>
      </c>
      <c r="G148" t="s">
        <v>12</v>
      </c>
      <c r="H148" t="s">
        <v>21</v>
      </c>
    </row>
    <row r="149" spans="1:8" x14ac:dyDescent="0.25">
      <c r="A149" s="1">
        <v>42937</v>
      </c>
      <c r="C149" t="s">
        <v>17</v>
      </c>
      <c r="D149">
        <v>-700</v>
      </c>
      <c r="E149">
        <v>1000</v>
      </c>
      <c r="F149" t="s">
        <v>11</v>
      </c>
      <c r="G149" t="s">
        <v>12</v>
      </c>
      <c r="H149" t="s">
        <v>16</v>
      </c>
    </row>
    <row r="150" spans="1:8" x14ac:dyDescent="0.25">
      <c r="A150" s="1">
        <v>42937</v>
      </c>
      <c r="B150" t="s">
        <v>19</v>
      </c>
      <c r="C150" t="s">
        <v>118</v>
      </c>
      <c r="D150">
        <v>700</v>
      </c>
      <c r="E150">
        <v>1700</v>
      </c>
      <c r="F150" t="s">
        <v>11</v>
      </c>
      <c r="G150" t="s">
        <v>12</v>
      </c>
      <c r="H150" t="s">
        <v>21</v>
      </c>
    </row>
    <row r="151" spans="1:8" x14ac:dyDescent="0.25">
      <c r="A151" s="1">
        <v>42930</v>
      </c>
      <c r="C151" t="s">
        <v>17</v>
      </c>
      <c r="D151">
        <v>-700</v>
      </c>
      <c r="E151">
        <v>1000</v>
      </c>
      <c r="F151" t="s">
        <v>11</v>
      </c>
      <c r="G151" t="s">
        <v>12</v>
      </c>
      <c r="H151" t="s">
        <v>16</v>
      </c>
    </row>
    <row r="152" spans="1:8" x14ac:dyDescent="0.25">
      <c r="A152" s="1">
        <v>42930</v>
      </c>
      <c r="B152" t="s">
        <v>19</v>
      </c>
      <c r="C152" t="s">
        <v>119</v>
      </c>
      <c r="D152">
        <v>700</v>
      </c>
      <c r="E152">
        <v>1700</v>
      </c>
      <c r="F152" t="s">
        <v>11</v>
      </c>
      <c r="G152" t="s">
        <v>12</v>
      </c>
      <c r="H152" t="s">
        <v>21</v>
      </c>
    </row>
    <row r="153" spans="1:8" x14ac:dyDescent="0.25">
      <c r="A153" s="1">
        <v>42923</v>
      </c>
      <c r="C153" t="s">
        <v>17</v>
      </c>
      <c r="D153">
        <v>-2450</v>
      </c>
      <c r="E153">
        <v>1000</v>
      </c>
      <c r="F153" t="s">
        <v>11</v>
      </c>
      <c r="G153" t="s">
        <v>12</v>
      </c>
      <c r="H153" t="s">
        <v>16</v>
      </c>
    </row>
    <row r="154" spans="1:8" x14ac:dyDescent="0.25">
      <c r="A154" s="1">
        <v>42923</v>
      </c>
      <c r="B154" t="s">
        <v>19</v>
      </c>
      <c r="C154" t="s">
        <v>120</v>
      </c>
      <c r="D154">
        <v>700</v>
      </c>
      <c r="E154">
        <v>3450</v>
      </c>
      <c r="F154" t="s">
        <v>11</v>
      </c>
      <c r="G154" t="s">
        <v>12</v>
      </c>
      <c r="H154" t="s">
        <v>21</v>
      </c>
    </row>
    <row r="155" spans="1:8" x14ac:dyDescent="0.25">
      <c r="A155" s="1">
        <v>42923</v>
      </c>
      <c r="B155" t="s">
        <v>19</v>
      </c>
      <c r="C155" t="s">
        <v>121</v>
      </c>
      <c r="D155">
        <v>1750</v>
      </c>
      <c r="E155">
        <v>2750</v>
      </c>
      <c r="F155" t="s">
        <v>11</v>
      </c>
      <c r="G155" t="s">
        <v>12</v>
      </c>
      <c r="H155" t="s">
        <v>21</v>
      </c>
    </row>
    <row r="156" spans="1:8" x14ac:dyDescent="0.25">
      <c r="A156" s="1">
        <v>42919</v>
      </c>
      <c r="C156" t="s">
        <v>17</v>
      </c>
      <c r="D156">
        <v>-805.36</v>
      </c>
      <c r="E156">
        <v>1000</v>
      </c>
      <c r="F156" t="s">
        <v>11</v>
      </c>
      <c r="G156" t="s">
        <v>12</v>
      </c>
      <c r="H156" t="s">
        <v>16</v>
      </c>
    </row>
    <row r="157" spans="1:8" x14ac:dyDescent="0.25">
      <c r="A157" s="1">
        <v>42919</v>
      </c>
      <c r="B157" t="s">
        <v>19</v>
      </c>
      <c r="C157" t="s">
        <v>122</v>
      </c>
      <c r="D157">
        <v>805.36</v>
      </c>
      <c r="E157">
        <v>1805.36</v>
      </c>
      <c r="F157" t="s">
        <v>11</v>
      </c>
      <c r="G157" t="s">
        <v>12</v>
      </c>
      <c r="H157" t="s">
        <v>21</v>
      </c>
    </row>
    <row r="158" spans="1:8" x14ac:dyDescent="0.25">
      <c r="A158" s="1">
        <v>42916</v>
      </c>
      <c r="C158" t="s">
        <v>17</v>
      </c>
      <c r="D158">
        <v>-693.01</v>
      </c>
      <c r="E158">
        <v>1000</v>
      </c>
      <c r="F158" t="s">
        <v>11</v>
      </c>
      <c r="G158" t="s">
        <v>12</v>
      </c>
      <c r="H158" t="s">
        <v>16</v>
      </c>
    </row>
    <row r="159" spans="1:8" x14ac:dyDescent="0.25">
      <c r="A159" s="1">
        <v>42916</v>
      </c>
      <c r="B159" t="s">
        <v>9</v>
      </c>
      <c r="C159" t="s">
        <v>123</v>
      </c>
      <c r="D159">
        <v>-6.99</v>
      </c>
      <c r="E159">
        <v>1693.01</v>
      </c>
      <c r="F159" t="s">
        <v>11</v>
      </c>
      <c r="G159" t="s">
        <v>12</v>
      </c>
      <c r="H159" t="s">
        <v>13</v>
      </c>
    </row>
    <row r="160" spans="1:8" x14ac:dyDescent="0.25">
      <c r="A160" s="1">
        <v>42916</v>
      </c>
      <c r="B160" t="s">
        <v>19</v>
      </c>
      <c r="C160" t="s">
        <v>124</v>
      </c>
      <c r="D160">
        <v>700</v>
      </c>
      <c r="E160">
        <v>1700</v>
      </c>
      <c r="F160" t="s">
        <v>11</v>
      </c>
      <c r="G160" t="s">
        <v>12</v>
      </c>
      <c r="H160" t="s">
        <v>21</v>
      </c>
    </row>
    <row r="161" spans="1:8" x14ac:dyDescent="0.25">
      <c r="A161" s="1">
        <v>42909</v>
      </c>
      <c r="C161" t="s">
        <v>17</v>
      </c>
      <c r="D161">
        <v>-700</v>
      </c>
      <c r="E161">
        <v>1000</v>
      </c>
      <c r="F161" t="s">
        <v>11</v>
      </c>
      <c r="G161" t="s">
        <v>12</v>
      </c>
      <c r="H161" t="s">
        <v>16</v>
      </c>
    </row>
    <row r="162" spans="1:8" x14ac:dyDescent="0.25">
      <c r="A162" s="1">
        <v>42909</v>
      </c>
      <c r="B162" t="s">
        <v>19</v>
      </c>
      <c r="C162" t="s">
        <v>125</v>
      </c>
      <c r="D162">
        <v>700</v>
      </c>
      <c r="E162">
        <v>1700</v>
      </c>
      <c r="F162" t="s">
        <v>11</v>
      </c>
      <c r="G162" t="s">
        <v>12</v>
      </c>
      <c r="H162" t="s">
        <v>21</v>
      </c>
    </row>
    <row r="163" spans="1:8" x14ac:dyDescent="0.25">
      <c r="A163" s="1">
        <v>42905</v>
      </c>
      <c r="C163" t="s">
        <v>17</v>
      </c>
      <c r="D163">
        <v>-1086.3900000000001</v>
      </c>
      <c r="E163">
        <v>1000</v>
      </c>
      <c r="F163" t="s">
        <v>11</v>
      </c>
      <c r="G163" t="s">
        <v>12</v>
      </c>
      <c r="H163" t="s">
        <v>16</v>
      </c>
    </row>
    <row r="164" spans="1:8" x14ac:dyDescent="0.25">
      <c r="A164" s="1">
        <v>42905</v>
      </c>
      <c r="B164" t="s">
        <v>19</v>
      </c>
      <c r="C164" t="s">
        <v>126</v>
      </c>
      <c r="D164">
        <v>1086.3900000000001</v>
      </c>
      <c r="E164">
        <v>2086.39</v>
      </c>
      <c r="F164" t="s">
        <v>11</v>
      </c>
      <c r="G164" t="s">
        <v>12</v>
      </c>
      <c r="H164" t="s">
        <v>21</v>
      </c>
    </row>
    <row r="165" spans="1:8" x14ac:dyDescent="0.25">
      <c r="A165" s="1">
        <v>42902</v>
      </c>
      <c r="C165" t="s">
        <v>17</v>
      </c>
      <c r="D165">
        <v>-700</v>
      </c>
      <c r="E165">
        <v>1000</v>
      </c>
      <c r="F165" t="s">
        <v>11</v>
      </c>
      <c r="G165" t="s">
        <v>12</v>
      </c>
      <c r="H165" t="s">
        <v>16</v>
      </c>
    </row>
    <row r="166" spans="1:8" x14ac:dyDescent="0.25">
      <c r="A166" s="1">
        <v>42902</v>
      </c>
      <c r="B166" t="s">
        <v>19</v>
      </c>
      <c r="C166" t="s">
        <v>127</v>
      </c>
      <c r="D166">
        <v>700</v>
      </c>
      <c r="E166">
        <v>1700</v>
      </c>
      <c r="F166" t="s">
        <v>11</v>
      </c>
      <c r="G166" t="s">
        <v>12</v>
      </c>
      <c r="H166" t="s">
        <v>21</v>
      </c>
    </row>
    <row r="167" spans="1:8" x14ac:dyDescent="0.25">
      <c r="A167" s="1">
        <v>42901</v>
      </c>
      <c r="C167" t="s">
        <v>17</v>
      </c>
      <c r="D167">
        <v>-602</v>
      </c>
      <c r="E167">
        <v>1000</v>
      </c>
      <c r="F167" t="s">
        <v>11</v>
      </c>
      <c r="G167" t="s">
        <v>12</v>
      </c>
      <c r="H167" t="s">
        <v>16</v>
      </c>
    </row>
    <row r="168" spans="1:8" x14ac:dyDescent="0.25">
      <c r="A168" s="1">
        <v>42901</v>
      </c>
      <c r="B168" t="s">
        <v>19</v>
      </c>
      <c r="C168" t="s">
        <v>128</v>
      </c>
      <c r="D168">
        <v>602</v>
      </c>
      <c r="E168">
        <v>1602</v>
      </c>
      <c r="F168" t="s">
        <v>11</v>
      </c>
      <c r="G168" t="s">
        <v>12</v>
      </c>
      <c r="H168" t="s">
        <v>21</v>
      </c>
    </row>
    <row r="169" spans="1:8" x14ac:dyDescent="0.25">
      <c r="A169" s="1">
        <v>42895</v>
      </c>
      <c r="C169" t="s">
        <v>17</v>
      </c>
      <c r="D169">
        <v>-700</v>
      </c>
      <c r="E169">
        <v>1000</v>
      </c>
      <c r="F169" t="s">
        <v>11</v>
      </c>
      <c r="G169" t="s">
        <v>12</v>
      </c>
      <c r="H169" t="s">
        <v>16</v>
      </c>
    </row>
    <row r="170" spans="1:8" x14ac:dyDescent="0.25">
      <c r="A170" s="1">
        <v>42895</v>
      </c>
      <c r="B170" t="s">
        <v>19</v>
      </c>
      <c r="C170" t="s">
        <v>129</v>
      </c>
      <c r="D170">
        <v>700</v>
      </c>
      <c r="E170">
        <v>1700</v>
      </c>
      <c r="F170" t="s">
        <v>11</v>
      </c>
      <c r="G170" t="s">
        <v>12</v>
      </c>
      <c r="H170" t="s">
        <v>21</v>
      </c>
    </row>
    <row r="171" spans="1:8" x14ac:dyDescent="0.25">
      <c r="A171" s="1">
        <v>42893</v>
      </c>
      <c r="C171" t="s">
        <v>17</v>
      </c>
      <c r="D171">
        <v>-1750</v>
      </c>
      <c r="E171">
        <v>1000</v>
      </c>
      <c r="F171" t="s">
        <v>11</v>
      </c>
      <c r="G171" t="s">
        <v>12</v>
      </c>
      <c r="H171" t="s">
        <v>16</v>
      </c>
    </row>
    <row r="172" spans="1:8" x14ac:dyDescent="0.25">
      <c r="A172" s="1">
        <v>42893</v>
      </c>
      <c r="B172" t="s">
        <v>19</v>
      </c>
      <c r="C172" t="s">
        <v>130</v>
      </c>
      <c r="D172">
        <v>1750</v>
      </c>
      <c r="E172">
        <v>2750</v>
      </c>
      <c r="F172" t="s">
        <v>11</v>
      </c>
      <c r="G172" t="s">
        <v>12</v>
      </c>
      <c r="H172" t="s">
        <v>21</v>
      </c>
    </row>
    <row r="173" spans="1:8" x14ac:dyDescent="0.25">
      <c r="A173" s="1">
        <v>42888</v>
      </c>
      <c r="C173" t="s">
        <v>17</v>
      </c>
      <c r="D173">
        <v>-700</v>
      </c>
      <c r="E173">
        <v>1000</v>
      </c>
      <c r="F173" t="s">
        <v>11</v>
      </c>
      <c r="G173" t="s">
        <v>12</v>
      </c>
      <c r="H173" t="s">
        <v>16</v>
      </c>
    </row>
    <row r="174" spans="1:8" x14ac:dyDescent="0.25">
      <c r="A174" s="1">
        <v>42888</v>
      </c>
      <c r="B174" t="s">
        <v>19</v>
      </c>
      <c r="C174" t="s">
        <v>131</v>
      </c>
      <c r="D174">
        <v>700</v>
      </c>
      <c r="E174">
        <v>1700</v>
      </c>
      <c r="F174" t="s">
        <v>11</v>
      </c>
      <c r="G174" t="s">
        <v>12</v>
      </c>
      <c r="H174" t="s">
        <v>21</v>
      </c>
    </row>
    <row r="175" spans="1:8" x14ac:dyDescent="0.25">
      <c r="A175" s="1">
        <v>42887</v>
      </c>
      <c r="B175" t="s">
        <v>41</v>
      </c>
      <c r="C175" t="s">
        <v>132</v>
      </c>
      <c r="D175">
        <v>-209</v>
      </c>
      <c r="E175">
        <v>1000</v>
      </c>
      <c r="F175" t="s">
        <v>11</v>
      </c>
      <c r="G175" t="s">
        <v>12</v>
      </c>
      <c r="H175" t="s">
        <v>43</v>
      </c>
    </row>
    <row r="176" spans="1:8" x14ac:dyDescent="0.25">
      <c r="A176" s="1">
        <v>42887</v>
      </c>
      <c r="C176" t="s">
        <v>15</v>
      </c>
      <c r="D176">
        <v>209</v>
      </c>
      <c r="E176">
        <v>1209</v>
      </c>
      <c r="F176" t="s">
        <v>11</v>
      </c>
      <c r="G176" t="s">
        <v>12</v>
      </c>
      <c r="H176" t="s">
        <v>16</v>
      </c>
    </row>
    <row r="177" spans="1:8" x14ac:dyDescent="0.25">
      <c r="A177" s="1">
        <v>42886</v>
      </c>
      <c r="B177" t="s">
        <v>9</v>
      </c>
      <c r="C177" t="s">
        <v>133</v>
      </c>
      <c r="D177">
        <v>-6.49</v>
      </c>
      <c r="E177">
        <v>1000</v>
      </c>
      <c r="F177" t="s">
        <v>11</v>
      </c>
      <c r="G177" t="s">
        <v>12</v>
      </c>
      <c r="H177" t="s">
        <v>13</v>
      </c>
    </row>
    <row r="178" spans="1:8" x14ac:dyDescent="0.25">
      <c r="A178" s="1">
        <v>42886</v>
      </c>
      <c r="C178" t="s">
        <v>15</v>
      </c>
      <c r="D178">
        <v>6.49</v>
      </c>
      <c r="E178">
        <v>1006.49</v>
      </c>
      <c r="F178" t="s">
        <v>11</v>
      </c>
      <c r="G178" t="s">
        <v>12</v>
      </c>
      <c r="H178" t="s">
        <v>16</v>
      </c>
    </row>
    <row r="179" spans="1:8" x14ac:dyDescent="0.25">
      <c r="A179" s="1">
        <v>42881</v>
      </c>
      <c r="C179" t="s">
        <v>17</v>
      </c>
      <c r="D179">
        <v>-700</v>
      </c>
      <c r="E179">
        <v>1000</v>
      </c>
      <c r="F179" t="s">
        <v>11</v>
      </c>
      <c r="G179" t="s">
        <v>12</v>
      </c>
      <c r="H179" t="s">
        <v>16</v>
      </c>
    </row>
    <row r="180" spans="1:8" x14ac:dyDescent="0.25">
      <c r="A180" s="1">
        <v>42881</v>
      </c>
      <c r="B180" t="s">
        <v>19</v>
      </c>
      <c r="C180" t="s">
        <v>134</v>
      </c>
      <c r="D180">
        <v>700</v>
      </c>
      <c r="E180">
        <v>1700</v>
      </c>
      <c r="F180" t="s">
        <v>11</v>
      </c>
      <c r="G180" t="s">
        <v>12</v>
      </c>
      <c r="H180" t="s">
        <v>21</v>
      </c>
    </row>
    <row r="181" spans="1:8" x14ac:dyDescent="0.25">
      <c r="A181" s="1">
        <v>42874</v>
      </c>
      <c r="C181" t="s">
        <v>17</v>
      </c>
      <c r="D181">
        <v>-700</v>
      </c>
      <c r="E181">
        <v>1000</v>
      </c>
      <c r="F181" t="s">
        <v>11</v>
      </c>
      <c r="G181" t="s">
        <v>12</v>
      </c>
      <c r="H181" t="s">
        <v>16</v>
      </c>
    </row>
    <row r="182" spans="1:8" x14ac:dyDescent="0.25">
      <c r="A182" s="1">
        <v>42874</v>
      </c>
      <c r="B182" t="s">
        <v>19</v>
      </c>
      <c r="C182" t="s">
        <v>135</v>
      </c>
      <c r="D182">
        <v>700</v>
      </c>
      <c r="E182">
        <v>1700</v>
      </c>
      <c r="F182" t="s">
        <v>11</v>
      </c>
      <c r="G182" t="s">
        <v>12</v>
      </c>
      <c r="H182" t="s">
        <v>21</v>
      </c>
    </row>
    <row r="183" spans="1:8" x14ac:dyDescent="0.25">
      <c r="A183" s="1">
        <v>42870</v>
      </c>
      <c r="C183" t="s">
        <v>17</v>
      </c>
      <c r="D183">
        <v>-602.38</v>
      </c>
      <c r="E183">
        <v>1000</v>
      </c>
      <c r="F183" t="s">
        <v>11</v>
      </c>
      <c r="G183" t="s">
        <v>12</v>
      </c>
      <c r="H183" t="s">
        <v>16</v>
      </c>
    </row>
    <row r="184" spans="1:8" x14ac:dyDescent="0.25">
      <c r="A184" s="1">
        <v>42870</v>
      </c>
      <c r="B184" t="s">
        <v>19</v>
      </c>
      <c r="C184" t="s">
        <v>136</v>
      </c>
      <c r="D184">
        <v>602.38</v>
      </c>
      <c r="E184">
        <v>1602.38</v>
      </c>
      <c r="F184" t="s">
        <v>11</v>
      </c>
      <c r="G184" t="s">
        <v>12</v>
      </c>
      <c r="H184" t="s">
        <v>21</v>
      </c>
    </row>
    <row r="185" spans="1:8" x14ac:dyDescent="0.25">
      <c r="A185" s="1">
        <v>42867</v>
      </c>
      <c r="C185" t="s">
        <v>17</v>
      </c>
      <c r="D185">
        <v>-700</v>
      </c>
      <c r="E185">
        <v>1000</v>
      </c>
      <c r="F185" t="s">
        <v>11</v>
      </c>
      <c r="G185" t="s">
        <v>12</v>
      </c>
      <c r="H185" t="s">
        <v>16</v>
      </c>
    </row>
    <row r="186" spans="1:8" x14ac:dyDescent="0.25">
      <c r="A186" s="1">
        <v>42867</v>
      </c>
      <c r="B186" t="s">
        <v>19</v>
      </c>
      <c r="C186" t="s">
        <v>137</v>
      </c>
      <c r="D186">
        <v>700</v>
      </c>
      <c r="E186">
        <v>1700</v>
      </c>
      <c r="F186" t="s">
        <v>11</v>
      </c>
      <c r="G186" t="s">
        <v>12</v>
      </c>
      <c r="H186" t="s">
        <v>21</v>
      </c>
    </row>
    <row r="187" spans="1:8" x14ac:dyDescent="0.25">
      <c r="A187" s="1">
        <v>42864</v>
      </c>
      <c r="B187" t="s">
        <v>31</v>
      </c>
      <c r="C187" t="s">
        <v>138</v>
      </c>
      <c r="D187">
        <v>-64.989999999999995</v>
      </c>
      <c r="E187">
        <v>1000</v>
      </c>
      <c r="F187" t="s">
        <v>11</v>
      </c>
      <c r="G187" t="s">
        <v>12</v>
      </c>
      <c r="H187" t="s">
        <v>139</v>
      </c>
    </row>
    <row r="188" spans="1:8" x14ac:dyDescent="0.25">
      <c r="A188" s="1">
        <v>42864</v>
      </c>
      <c r="C188" t="s">
        <v>15</v>
      </c>
      <c r="D188">
        <v>64.989999999999995</v>
      </c>
      <c r="E188">
        <v>1064.99</v>
      </c>
      <c r="F188" t="s">
        <v>11</v>
      </c>
      <c r="G188" t="s">
        <v>12</v>
      </c>
      <c r="H188" t="s">
        <v>16</v>
      </c>
    </row>
    <row r="189" spans="1:8" x14ac:dyDescent="0.25">
      <c r="A189" s="1">
        <v>42863</v>
      </c>
      <c r="C189" t="s">
        <v>17</v>
      </c>
      <c r="D189">
        <v>-1750</v>
      </c>
      <c r="E189">
        <v>1000</v>
      </c>
      <c r="F189" t="s">
        <v>11</v>
      </c>
      <c r="G189" t="s">
        <v>12</v>
      </c>
      <c r="H189" t="s">
        <v>16</v>
      </c>
    </row>
    <row r="190" spans="1:8" x14ac:dyDescent="0.25">
      <c r="A190" s="1">
        <v>42863</v>
      </c>
      <c r="B190" t="s">
        <v>19</v>
      </c>
      <c r="C190" t="s">
        <v>140</v>
      </c>
      <c r="D190">
        <v>1750</v>
      </c>
      <c r="E190">
        <v>2750</v>
      </c>
      <c r="F190" t="s">
        <v>11</v>
      </c>
      <c r="G190" t="s">
        <v>12</v>
      </c>
      <c r="H190" t="s">
        <v>21</v>
      </c>
    </row>
    <row r="191" spans="1:8" x14ac:dyDescent="0.25">
      <c r="A191" s="1">
        <v>42860</v>
      </c>
      <c r="C191" t="s">
        <v>17</v>
      </c>
      <c r="D191">
        <v>-700</v>
      </c>
      <c r="E191">
        <v>1000</v>
      </c>
      <c r="F191" t="s">
        <v>11</v>
      </c>
      <c r="G191" t="s">
        <v>12</v>
      </c>
      <c r="H191" t="s">
        <v>16</v>
      </c>
    </row>
    <row r="192" spans="1:8" x14ac:dyDescent="0.25">
      <c r="A192" s="1">
        <v>42860</v>
      </c>
      <c r="B192" t="s">
        <v>19</v>
      </c>
      <c r="C192" t="s">
        <v>141</v>
      </c>
      <c r="D192">
        <v>700</v>
      </c>
      <c r="E192">
        <v>1700</v>
      </c>
      <c r="F192" t="s">
        <v>11</v>
      </c>
      <c r="G192" t="s">
        <v>12</v>
      </c>
      <c r="H192" t="s">
        <v>21</v>
      </c>
    </row>
    <row r="193" spans="1:8" x14ac:dyDescent="0.25">
      <c r="A193" s="1">
        <v>42857</v>
      </c>
      <c r="C193" t="s">
        <v>17</v>
      </c>
      <c r="D193">
        <v>-805.36</v>
      </c>
      <c r="E193">
        <v>1000</v>
      </c>
      <c r="F193" t="s">
        <v>11</v>
      </c>
      <c r="G193" t="s">
        <v>12</v>
      </c>
      <c r="H193" t="s">
        <v>16</v>
      </c>
    </row>
    <row r="194" spans="1:8" x14ac:dyDescent="0.25">
      <c r="A194" s="1">
        <v>42857</v>
      </c>
      <c r="B194" t="s">
        <v>19</v>
      </c>
      <c r="C194" t="s">
        <v>142</v>
      </c>
      <c r="D194">
        <v>805.36</v>
      </c>
      <c r="E194">
        <v>1805.36</v>
      </c>
      <c r="F194" t="s">
        <v>11</v>
      </c>
      <c r="G194" t="s">
        <v>12</v>
      </c>
      <c r="H194" t="s">
        <v>21</v>
      </c>
    </row>
    <row r="195" spans="1:8" x14ac:dyDescent="0.25">
      <c r="A195" s="1">
        <v>42853</v>
      </c>
      <c r="C195" t="s">
        <v>17</v>
      </c>
      <c r="D195">
        <v>-693.38</v>
      </c>
      <c r="E195">
        <v>1000</v>
      </c>
      <c r="F195" t="s">
        <v>11</v>
      </c>
      <c r="G195" t="s">
        <v>12</v>
      </c>
      <c r="H195" t="s">
        <v>16</v>
      </c>
    </row>
    <row r="196" spans="1:8" x14ac:dyDescent="0.25">
      <c r="A196" s="1">
        <v>42853</v>
      </c>
      <c r="B196" t="s">
        <v>9</v>
      </c>
      <c r="C196" t="s">
        <v>143</v>
      </c>
      <c r="D196">
        <v>-6.62</v>
      </c>
      <c r="E196">
        <v>1693.38</v>
      </c>
      <c r="F196" t="s">
        <v>11</v>
      </c>
      <c r="G196" t="s">
        <v>12</v>
      </c>
      <c r="H196" t="s">
        <v>13</v>
      </c>
    </row>
    <row r="197" spans="1:8" x14ac:dyDescent="0.25">
      <c r="A197" s="1">
        <v>42853</v>
      </c>
      <c r="B197" t="s">
        <v>19</v>
      </c>
      <c r="C197" t="s">
        <v>144</v>
      </c>
      <c r="D197">
        <v>700</v>
      </c>
      <c r="E197">
        <v>1700</v>
      </c>
      <c r="F197" t="s">
        <v>11</v>
      </c>
      <c r="G197" t="s">
        <v>12</v>
      </c>
      <c r="H197" t="s">
        <v>21</v>
      </c>
    </row>
    <row r="198" spans="1:8" x14ac:dyDescent="0.25">
      <c r="A198" s="1">
        <v>42846</v>
      </c>
      <c r="C198" t="s">
        <v>17</v>
      </c>
      <c r="D198">
        <v>-700</v>
      </c>
      <c r="E198">
        <v>1000</v>
      </c>
      <c r="F198" t="s">
        <v>11</v>
      </c>
      <c r="G198" t="s">
        <v>12</v>
      </c>
      <c r="H198" t="s">
        <v>16</v>
      </c>
    </row>
    <row r="199" spans="1:8" x14ac:dyDescent="0.25">
      <c r="A199" s="1">
        <v>42846</v>
      </c>
      <c r="B199" t="s">
        <v>19</v>
      </c>
      <c r="C199" t="s">
        <v>145</v>
      </c>
      <c r="D199">
        <v>700</v>
      </c>
      <c r="E199">
        <v>1700</v>
      </c>
      <c r="F199" t="s">
        <v>11</v>
      </c>
      <c r="G199" t="s">
        <v>12</v>
      </c>
      <c r="H199" t="s">
        <v>21</v>
      </c>
    </row>
    <row r="200" spans="1:8" x14ac:dyDescent="0.25">
      <c r="A200" s="1">
        <v>42843</v>
      </c>
      <c r="C200" t="s">
        <v>17</v>
      </c>
      <c r="D200">
        <v>-700</v>
      </c>
      <c r="E200">
        <v>1000</v>
      </c>
      <c r="F200" t="s">
        <v>11</v>
      </c>
      <c r="G200" t="s">
        <v>12</v>
      </c>
      <c r="H200" t="s">
        <v>16</v>
      </c>
    </row>
    <row r="201" spans="1:8" x14ac:dyDescent="0.25">
      <c r="A201" s="1">
        <v>42843</v>
      </c>
      <c r="B201" t="s">
        <v>19</v>
      </c>
      <c r="C201" t="s">
        <v>146</v>
      </c>
      <c r="D201">
        <v>700</v>
      </c>
      <c r="E201">
        <v>1700</v>
      </c>
      <c r="F201" t="s">
        <v>11</v>
      </c>
      <c r="G201" t="s">
        <v>12</v>
      </c>
      <c r="H201" t="s">
        <v>21</v>
      </c>
    </row>
    <row r="202" spans="1:8" x14ac:dyDescent="0.25">
      <c r="A202" s="1">
        <v>42836</v>
      </c>
      <c r="C202" t="s">
        <v>17</v>
      </c>
      <c r="D202">
        <v>-166.67</v>
      </c>
      <c r="E202">
        <v>1000</v>
      </c>
      <c r="F202" t="s">
        <v>11</v>
      </c>
      <c r="G202" t="s">
        <v>12</v>
      </c>
      <c r="H202" t="s">
        <v>16</v>
      </c>
    </row>
    <row r="203" spans="1:8" x14ac:dyDescent="0.25">
      <c r="A203" s="1">
        <v>42836</v>
      </c>
      <c r="B203" t="s">
        <v>19</v>
      </c>
      <c r="C203" t="s">
        <v>147</v>
      </c>
      <c r="D203">
        <v>166.67</v>
      </c>
      <c r="E203">
        <v>1166.67</v>
      </c>
      <c r="F203" t="s">
        <v>11</v>
      </c>
      <c r="G203" t="s">
        <v>12</v>
      </c>
      <c r="H203" t="s">
        <v>21</v>
      </c>
    </row>
    <row r="204" spans="1:8" x14ac:dyDescent="0.25">
      <c r="A204" s="1">
        <v>42832</v>
      </c>
      <c r="C204" t="s">
        <v>17</v>
      </c>
      <c r="D204">
        <v>-2283.33</v>
      </c>
      <c r="E204">
        <v>1000</v>
      </c>
      <c r="F204" t="s">
        <v>11</v>
      </c>
      <c r="G204" t="s">
        <v>12</v>
      </c>
      <c r="H204" t="s">
        <v>16</v>
      </c>
    </row>
    <row r="205" spans="1:8" x14ac:dyDescent="0.25">
      <c r="A205" s="1">
        <v>42832</v>
      </c>
      <c r="B205" t="s">
        <v>19</v>
      </c>
      <c r="C205" t="s">
        <v>148</v>
      </c>
      <c r="D205">
        <v>1583.33</v>
      </c>
      <c r="E205">
        <v>3283.33</v>
      </c>
      <c r="F205" t="s">
        <v>11</v>
      </c>
      <c r="G205" t="s">
        <v>12</v>
      </c>
      <c r="H205" t="s">
        <v>21</v>
      </c>
    </row>
    <row r="206" spans="1:8" x14ac:dyDescent="0.25">
      <c r="A206" s="1">
        <v>42832</v>
      </c>
      <c r="B206" t="s">
        <v>19</v>
      </c>
      <c r="C206" t="s">
        <v>149</v>
      </c>
      <c r="D206">
        <v>700</v>
      </c>
      <c r="E206">
        <v>1700</v>
      </c>
      <c r="F206" t="s">
        <v>11</v>
      </c>
      <c r="G206" t="s">
        <v>12</v>
      </c>
      <c r="H206" t="s">
        <v>21</v>
      </c>
    </row>
    <row r="207" spans="1:8" x14ac:dyDescent="0.25">
      <c r="A207" s="1">
        <v>42828</v>
      </c>
      <c r="C207" t="s">
        <v>17</v>
      </c>
      <c r="D207">
        <v>-805.36</v>
      </c>
      <c r="E207">
        <v>1000</v>
      </c>
      <c r="F207" t="s">
        <v>11</v>
      </c>
      <c r="G207" t="s">
        <v>12</v>
      </c>
      <c r="H207" t="s">
        <v>16</v>
      </c>
    </row>
    <row r="208" spans="1:8" x14ac:dyDescent="0.25">
      <c r="A208" s="1">
        <v>42828</v>
      </c>
      <c r="B208" t="s">
        <v>19</v>
      </c>
      <c r="C208" t="s">
        <v>150</v>
      </c>
      <c r="D208">
        <v>805.36</v>
      </c>
      <c r="E208">
        <v>1805.36</v>
      </c>
      <c r="F208" t="s">
        <v>11</v>
      </c>
      <c r="G208" t="s">
        <v>12</v>
      </c>
      <c r="H208" t="s">
        <v>21</v>
      </c>
    </row>
    <row r="209" spans="3:4" x14ac:dyDescent="0.25">
      <c r="D209" t="s">
        <v>151</v>
      </c>
    </row>
    <row r="210" spans="3:4" x14ac:dyDescent="0.25">
      <c r="D210">
        <v>0</v>
      </c>
    </row>
    <row r="212" spans="3:4" x14ac:dyDescent="0.25">
      <c r="C212" t="s">
        <v>18</v>
      </c>
    </row>
    <row r="213" spans="3:4" x14ac:dyDescent="0.25">
      <c r="C213" t="s">
        <v>22</v>
      </c>
    </row>
    <row r="214" spans="3:4" x14ac:dyDescent="0.25">
      <c r="C214" t="s">
        <v>21</v>
      </c>
      <c r="D214" s="2">
        <v>75632.55</v>
      </c>
    </row>
    <row r="215" spans="3:4" x14ac:dyDescent="0.25">
      <c r="C215" t="s">
        <v>24</v>
      </c>
      <c r="D215" s="3">
        <v>3125</v>
      </c>
    </row>
    <row r="216" spans="3:4" x14ac:dyDescent="0.25">
      <c r="D216" s="2">
        <v>78757.55</v>
      </c>
    </row>
    <row r="218" spans="3:4" x14ac:dyDescent="0.25">
      <c r="C218" t="s">
        <v>26</v>
      </c>
    </row>
    <row r="219" spans="3:4" x14ac:dyDescent="0.25">
      <c r="C219" t="s">
        <v>13</v>
      </c>
      <c r="D219">
        <v>71.08</v>
      </c>
    </row>
    <row r="220" spans="3:4" x14ac:dyDescent="0.25">
      <c r="C220" t="s">
        <v>28</v>
      </c>
      <c r="D220" s="2">
        <v>1636.91</v>
      </c>
    </row>
    <row r="221" spans="3:4" x14ac:dyDescent="0.25">
      <c r="C221" t="s">
        <v>30</v>
      </c>
      <c r="D221">
        <v>671.98</v>
      </c>
    </row>
    <row r="222" spans="3:4" x14ac:dyDescent="0.25">
      <c r="C222" t="s">
        <v>34</v>
      </c>
      <c r="D222">
        <v>836</v>
      </c>
    </row>
    <row r="223" spans="3:4" x14ac:dyDescent="0.25">
      <c r="C223" t="s">
        <v>35</v>
      </c>
      <c r="D223" s="2">
        <v>2011.49</v>
      </c>
    </row>
    <row r="224" spans="3:4" x14ac:dyDescent="0.25">
      <c r="D224">
        <v>5227.46</v>
      </c>
    </row>
    <row r="226" spans="3:4" x14ac:dyDescent="0.25">
      <c r="C226" t="s">
        <v>38</v>
      </c>
      <c r="D226" s="2">
        <v>73530.09</v>
      </c>
    </row>
    <row r="228" spans="3:4" x14ac:dyDescent="0.25">
      <c r="C228" t="s">
        <v>40</v>
      </c>
      <c r="D228" s="2">
        <v>73530.09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topLeftCell="A2" workbookViewId="0">
      <selection activeCell="K6" sqref="K6"/>
    </sheetView>
  </sheetViews>
  <sheetFormatPr defaultRowHeight="15" x14ac:dyDescent="0.25"/>
  <cols>
    <col min="1" max="1" width="14.140625" customWidth="1"/>
    <col min="2" max="2" width="6.28515625" customWidth="1"/>
    <col min="3" max="3" width="17.42578125" customWidth="1"/>
    <col min="6" max="6" width="13.85546875" customWidth="1"/>
    <col min="7" max="7" width="16" customWidth="1"/>
    <col min="8" max="8" width="20.140625" customWidth="1"/>
    <col min="10" max="10" width="24.28515625" customWidth="1"/>
    <col min="11" max="11" width="9.85546875" bestFit="1" customWidth="1"/>
  </cols>
  <sheetData>
    <row r="1" spans="1:1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J1" s="4" t="s">
        <v>8</v>
      </c>
    </row>
    <row r="2" spans="1:11" x14ac:dyDescent="0.25">
      <c r="A2" s="1">
        <v>43188</v>
      </c>
      <c r="C2" t="s">
        <v>152</v>
      </c>
      <c r="D2">
        <v>-5</v>
      </c>
      <c r="E2">
        <v>748641.48</v>
      </c>
      <c r="F2" t="s">
        <v>153</v>
      </c>
      <c r="G2" t="s">
        <v>154</v>
      </c>
      <c r="H2" t="s">
        <v>16</v>
      </c>
      <c r="J2" s="4" t="s">
        <v>170</v>
      </c>
    </row>
    <row r="3" spans="1:11" x14ac:dyDescent="0.25">
      <c r="A3" s="1">
        <v>43188</v>
      </c>
      <c r="B3" t="s">
        <v>155</v>
      </c>
      <c r="C3" t="s">
        <v>156</v>
      </c>
      <c r="D3">
        <v>29.62</v>
      </c>
      <c r="E3">
        <v>748646.48</v>
      </c>
      <c r="F3" t="s">
        <v>153</v>
      </c>
      <c r="G3" t="s">
        <v>154</v>
      </c>
      <c r="H3" t="s">
        <v>169</v>
      </c>
    </row>
    <row r="4" spans="1:11" x14ac:dyDescent="0.25">
      <c r="A4" s="1">
        <v>43185</v>
      </c>
      <c r="C4" t="s">
        <v>157</v>
      </c>
      <c r="D4">
        <v>875</v>
      </c>
      <c r="E4">
        <v>748616.86</v>
      </c>
      <c r="F4" t="s">
        <v>153</v>
      </c>
      <c r="G4" t="s">
        <v>154</v>
      </c>
      <c r="H4" t="s">
        <v>16</v>
      </c>
      <c r="J4" s="4" t="s">
        <v>18</v>
      </c>
    </row>
    <row r="5" spans="1:11" x14ac:dyDescent="0.25">
      <c r="A5" s="1">
        <v>43182</v>
      </c>
      <c r="C5" t="s">
        <v>157</v>
      </c>
      <c r="D5">
        <v>700</v>
      </c>
      <c r="E5">
        <v>747741.86</v>
      </c>
      <c r="F5" t="s">
        <v>153</v>
      </c>
      <c r="G5" t="s">
        <v>154</v>
      </c>
      <c r="H5" t="s">
        <v>16</v>
      </c>
      <c r="J5" s="4" t="s">
        <v>22</v>
      </c>
    </row>
    <row r="6" spans="1:11" x14ac:dyDescent="0.25">
      <c r="A6" s="1">
        <v>43179</v>
      </c>
      <c r="C6" t="s">
        <v>157</v>
      </c>
      <c r="D6">
        <v>1545.83</v>
      </c>
      <c r="E6">
        <v>747041.86</v>
      </c>
      <c r="F6" t="s">
        <v>153</v>
      </c>
      <c r="G6" t="s">
        <v>154</v>
      </c>
      <c r="H6" t="s">
        <v>16</v>
      </c>
      <c r="J6" s="6" t="s">
        <v>171</v>
      </c>
      <c r="K6" s="2">
        <v>73530.09</v>
      </c>
    </row>
    <row r="7" spans="1:11" ht="15.75" thickBot="1" x14ac:dyDescent="0.3">
      <c r="A7" s="1">
        <v>43175</v>
      </c>
      <c r="C7" t="s">
        <v>157</v>
      </c>
      <c r="D7">
        <v>700</v>
      </c>
      <c r="E7">
        <v>745496.03</v>
      </c>
      <c r="F7" t="s">
        <v>153</v>
      </c>
      <c r="G7" t="s">
        <v>154</v>
      </c>
      <c r="H7" t="s">
        <v>16</v>
      </c>
      <c r="J7" s="6" t="s">
        <v>172</v>
      </c>
      <c r="K7" s="7">
        <v>185.77</v>
      </c>
    </row>
    <row r="8" spans="1:11" x14ac:dyDescent="0.25">
      <c r="A8" s="1">
        <v>43168</v>
      </c>
      <c r="C8" t="s">
        <v>157</v>
      </c>
      <c r="D8">
        <v>700</v>
      </c>
      <c r="E8">
        <v>744796.03</v>
      </c>
      <c r="F8" t="s">
        <v>153</v>
      </c>
      <c r="G8" t="s">
        <v>154</v>
      </c>
      <c r="H8" t="s">
        <v>16</v>
      </c>
      <c r="J8" s="4" t="s">
        <v>173</v>
      </c>
      <c r="K8" s="2">
        <f>SUM(K6:K7)</f>
        <v>73715.86</v>
      </c>
    </row>
    <row r="9" spans="1:11" x14ac:dyDescent="0.25">
      <c r="A9" s="1">
        <v>43166</v>
      </c>
      <c r="C9" t="s">
        <v>152</v>
      </c>
      <c r="D9">
        <v>-894</v>
      </c>
      <c r="E9">
        <v>744096.03</v>
      </c>
      <c r="F9" t="s">
        <v>153</v>
      </c>
      <c r="G9" t="s">
        <v>154</v>
      </c>
      <c r="H9" t="s">
        <v>16</v>
      </c>
      <c r="K9" s="2"/>
    </row>
    <row r="10" spans="1:11" x14ac:dyDescent="0.25">
      <c r="A10" s="1">
        <v>43161</v>
      </c>
      <c r="C10" t="s">
        <v>157</v>
      </c>
      <c r="D10">
        <v>2087.9299999999998</v>
      </c>
      <c r="E10">
        <v>744990.03</v>
      </c>
      <c r="F10" t="s">
        <v>153</v>
      </c>
      <c r="G10" t="s">
        <v>154</v>
      </c>
      <c r="H10" t="s">
        <v>16</v>
      </c>
      <c r="J10" t="s">
        <v>174</v>
      </c>
      <c r="K10" s="2">
        <f>E2</f>
        <v>748641.48</v>
      </c>
    </row>
    <row r="11" spans="1:11" ht="15.75" thickBot="1" x14ac:dyDescent="0.3">
      <c r="A11" s="1">
        <v>43160</v>
      </c>
      <c r="C11" t="s">
        <v>157</v>
      </c>
      <c r="D11">
        <v>596.36</v>
      </c>
      <c r="E11">
        <v>742902.1</v>
      </c>
      <c r="F11" t="s">
        <v>153</v>
      </c>
      <c r="G11" t="s">
        <v>154</v>
      </c>
      <c r="H11" t="s">
        <v>16</v>
      </c>
      <c r="J11" t="s">
        <v>175</v>
      </c>
      <c r="K11" s="7">
        <f>E108-D108</f>
        <v>674925.62</v>
      </c>
    </row>
    <row r="12" spans="1:11" x14ac:dyDescent="0.25">
      <c r="A12" s="1">
        <v>43159</v>
      </c>
      <c r="C12" t="s">
        <v>152</v>
      </c>
      <c r="D12">
        <v>-7</v>
      </c>
      <c r="E12">
        <v>742305.74</v>
      </c>
      <c r="F12" t="s">
        <v>153</v>
      </c>
      <c r="G12" t="s">
        <v>154</v>
      </c>
      <c r="H12" t="s">
        <v>16</v>
      </c>
      <c r="J12" s="4" t="s">
        <v>176</v>
      </c>
      <c r="K12" s="2">
        <f>K10-K11</f>
        <v>73715.859999999986</v>
      </c>
    </row>
    <row r="13" spans="1:11" x14ac:dyDescent="0.25">
      <c r="A13" s="1">
        <v>43159</v>
      </c>
      <c r="B13" t="s">
        <v>155</v>
      </c>
      <c r="C13" t="s">
        <v>158</v>
      </c>
      <c r="D13">
        <v>28.35</v>
      </c>
      <c r="E13">
        <v>742312.74</v>
      </c>
      <c r="F13" t="s">
        <v>153</v>
      </c>
      <c r="G13" t="s">
        <v>154</v>
      </c>
      <c r="H13" t="s">
        <v>169</v>
      </c>
    </row>
    <row r="14" spans="1:11" x14ac:dyDescent="0.25">
      <c r="A14" s="1">
        <v>43157</v>
      </c>
      <c r="C14" t="s">
        <v>157</v>
      </c>
      <c r="D14">
        <v>875</v>
      </c>
      <c r="E14">
        <v>742284.39</v>
      </c>
      <c r="F14" t="s">
        <v>153</v>
      </c>
      <c r="G14" t="s">
        <v>154</v>
      </c>
      <c r="H14" t="s">
        <v>16</v>
      </c>
    </row>
    <row r="15" spans="1:11" x14ac:dyDescent="0.25">
      <c r="A15" s="1">
        <v>43154</v>
      </c>
      <c r="C15" t="s">
        <v>157</v>
      </c>
      <c r="D15">
        <v>700</v>
      </c>
      <c r="E15">
        <v>741409.39</v>
      </c>
      <c r="F15" t="s">
        <v>153</v>
      </c>
      <c r="G15" t="s">
        <v>154</v>
      </c>
      <c r="H15" t="s">
        <v>16</v>
      </c>
    </row>
    <row r="16" spans="1:11" x14ac:dyDescent="0.25">
      <c r="A16" s="1">
        <v>43151</v>
      </c>
      <c r="C16" t="s">
        <v>157</v>
      </c>
      <c r="D16">
        <v>1545.83</v>
      </c>
      <c r="E16">
        <v>740709.39</v>
      </c>
      <c r="F16" t="s">
        <v>153</v>
      </c>
      <c r="G16" t="s">
        <v>154</v>
      </c>
      <c r="H16" t="s">
        <v>16</v>
      </c>
    </row>
    <row r="17" spans="1:8" x14ac:dyDescent="0.25">
      <c r="A17" s="1">
        <v>43147</v>
      </c>
      <c r="C17" t="s">
        <v>157</v>
      </c>
      <c r="D17">
        <v>700</v>
      </c>
      <c r="E17">
        <v>739163.56</v>
      </c>
      <c r="F17" t="s">
        <v>153</v>
      </c>
      <c r="G17" t="s">
        <v>154</v>
      </c>
      <c r="H17" t="s">
        <v>16</v>
      </c>
    </row>
    <row r="18" spans="1:8" x14ac:dyDescent="0.25">
      <c r="A18" s="1">
        <v>43140</v>
      </c>
      <c r="C18" t="s">
        <v>157</v>
      </c>
      <c r="D18">
        <v>700</v>
      </c>
      <c r="E18">
        <v>738463.56</v>
      </c>
      <c r="F18" t="s">
        <v>153</v>
      </c>
      <c r="G18" t="s">
        <v>154</v>
      </c>
      <c r="H18" t="s">
        <v>16</v>
      </c>
    </row>
    <row r="19" spans="1:8" x14ac:dyDescent="0.25">
      <c r="A19" s="1">
        <v>43133</v>
      </c>
      <c r="C19" t="s">
        <v>157</v>
      </c>
      <c r="D19">
        <v>1741.67</v>
      </c>
      <c r="E19">
        <v>737763.56</v>
      </c>
      <c r="F19" t="s">
        <v>153</v>
      </c>
      <c r="G19" t="s">
        <v>154</v>
      </c>
      <c r="H19" t="s">
        <v>16</v>
      </c>
    </row>
    <row r="20" spans="1:8" x14ac:dyDescent="0.25">
      <c r="A20" s="1">
        <v>43132</v>
      </c>
      <c r="C20" t="s">
        <v>157</v>
      </c>
      <c r="D20">
        <v>805.36</v>
      </c>
      <c r="E20">
        <v>736021.89</v>
      </c>
      <c r="F20" t="s">
        <v>153</v>
      </c>
      <c r="G20" t="s">
        <v>154</v>
      </c>
      <c r="H20" t="s">
        <v>16</v>
      </c>
    </row>
    <row r="21" spans="1:8" x14ac:dyDescent="0.25">
      <c r="A21" s="1">
        <v>43131</v>
      </c>
      <c r="C21" t="s">
        <v>152</v>
      </c>
      <c r="D21">
        <v>-5</v>
      </c>
      <c r="E21">
        <v>735216.53</v>
      </c>
      <c r="F21" t="s">
        <v>153</v>
      </c>
      <c r="G21" t="s">
        <v>154</v>
      </c>
      <c r="H21" t="s">
        <v>16</v>
      </c>
    </row>
    <row r="22" spans="1:8" x14ac:dyDescent="0.25">
      <c r="A22" s="1">
        <v>43131</v>
      </c>
      <c r="B22" t="s">
        <v>155</v>
      </c>
      <c r="C22" t="s">
        <v>159</v>
      </c>
      <c r="D22">
        <v>33.1</v>
      </c>
      <c r="E22">
        <v>735221.53</v>
      </c>
      <c r="F22" t="s">
        <v>153</v>
      </c>
      <c r="G22" t="s">
        <v>154</v>
      </c>
      <c r="H22" t="s">
        <v>169</v>
      </c>
    </row>
    <row r="23" spans="1:8" x14ac:dyDescent="0.25">
      <c r="A23" s="1">
        <v>43129</v>
      </c>
      <c r="C23" t="s">
        <v>152</v>
      </c>
      <c r="D23">
        <v>-62.5</v>
      </c>
      <c r="E23">
        <v>735188.43</v>
      </c>
      <c r="F23" t="s">
        <v>153</v>
      </c>
      <c r="G23" t="s">
        <v>154</v>
      </c>
      <c r="H23" t="s">
        <v>16</v>
      </c>
    </row>
    <row r="24" spans="1:8" x14ac:dyDescent="0.25">
      <c r="A24" s="1">
        <v>43126</v>
      </c>
      <c r="C24" t="s">
        <v>157</v>
      </c>
      <c r="D24">
        <v>700</v>
      </c>
      <c r="E24">
        <v>735250.93</v>
      </c>
      <c r="F24" t="s">
        <v>153</v>
      </c>
      <c r="G24" t="s">
        <v>154</v>
      </c>
      <c r="H24" t="s">
        <v>16</v>
      </c>
    </row>
    <row r="25" spans="1:8" x14ac:dyDescent="0.25">
      <c r="A25" s="1">
        <v>43124</v>
      </c>
      <c r="C25" t="s">
        <v>157</v>
      </c>
      <c r="D25">
        <v>875</v>
      </c>
      <c r="E25">
        <v>734550.93</v>
      </c>
      <c r="F25" t="s">
        <v>153</v>
      </c>
      <c r="G25" t="s">
        <v>154</v>
      </c>
      <c r="H25" t="s">
        <v>16</v>
      </c>
    </row>
    <row r="26" spans="1:8" x14ac:dyDescent="0.25">
      <c r="A26" s="1">
        <v>43122</v>
      </c>
      <c r="C26" t="s">
        <v>157</v>
      </c>
      <c r="D26">
        <v>1545.83</v>
      </c>
      <c r="E26">
        <v>733675.93</v>
      </c>
      <c r="F26" t="s">
        <v>153</v>
      </c>
      <c r="G26" t="s">
        <v>154</v>
      </c>
      <c r="H26" t="s">
        <v>16</v>
      </c>
    </row>
    <row r="27" spans="1:8" x14ac:dyDescent="0.25">
      <c r="A27" s="1">
        <v>43119</v>
      </c>
      <c r="C27" t="s">
        <v>157</v>
      </c>
      <c r="D27">
        <v>700</v>
      </c>
      <c r="E27">
        <v>732130.1</v>
      </c>
      <c r="F27" t="s">
        <v>153</v>
      </c>
      <c r="G27" t="s">
        <v>154</v>
      </c>
      <c r="H27" t="s">
        <v>16</v>
      </c>
    </row>
    <row r="28" spans="1:8" x14ac:dyDescent="0.25">
      <c r="A28" s="1">
        <v>43112</v>
      </c>
      <c r="C28" t="s">
        <v>157</v>
      </c>
      <c r="D28">
        <v>700</v>
      </c>
      <c r="E28">
        <v>731430.1</v>
      </c>
      <c r="F28" t="s">
        <v>153</v>
      </c>
      <c r="G28" t="s">
        <v>154</v>
      </c>
      <c r="H28" t="s">
        <v>16</v>
      </c>
    </row>
    <row r="29" spans="1:8" x14ac:dyDescent="0.25">
      <c r="A29" s="1">
        <v>43111</v>
      </c>
      <c r="C29" t="s">
        <v>152</v>
      </c>
      <c r="D29">
        <v>-671.98</v>
      </c>
      <c r="E29">
        <v>730730.1</v>
      </c>
      <c r="F29" t="s">
        <v>153</v>
      </c>
      <c r="G29" t="s">
        <v>154</v>
      </c>
      <c r="H29" t="s">
        <v>16</v>
      </c>
    </row>
    <row r="30" spans="1:8" x14ac:dyDescent="0.25">
      <c r="A30" s="1">
        <v>43110</v>
      </c>
      <c r="C30" t="s">
        <v>152</v>
      </c>
      <c r="D30">
        <v>-935</v>
      </c>
      <c r="E30">
        <v>731402.08</v>
      </c>
      <c r="F30" t="s">
        <v>153</v>
      </c>
      <c r="G30" t="s">
        <v>154</v>
      </c>
      <c r="H30" t="s">
        <v>16</v>
      </c>
    </row>
    <row r="31" spans="1:8" x14ac:dyDescent="0.25">
      <c r="A31" s="1">
        <v>43105</v>
      </c>
      <c r="C31" t="s">
        <v>157</v>
      </c>
      <c r="D31">
        <v>700</v>
      </c>
      <c r="E31">
        <v>732337.08</v>
      </c>
      <c r="F31" t="s">
        <v>153</v>
      </c>
      <c r="G31" t="s">
        <v>154</v>
      </c>
      <c r="H31" t="s">
        <v>16</v>
      </c>
    </row>
    <row r="32" spans="1:8" x14ac:dyDescent="0.25">
      <c r="A32" s="1">
        <v>43102</v>
      </c>
      <c r="C32" t="s">
        <v>157</v>
      </c>
      <c r="D32">
        <v>2103.1</v>
      </c>
      <c r="E32">
        <v>731637.08</v>
      </c>
      <c r="F32" t="s">
        <v>153</v>
      </c>
      <c r="G32" t="s">
        <v>154</v>
      </c>
      <c r="H32" t="s">
        <v>16</v>
      </c>
    </row>
    <row r="33" spans="1:8" x14ac:dyDescent="0.25">
      <c r="A33" s="1">
        <v>43098</v>
      </c>
      <c r="C33" t="s">
        <v>157</v>
      </c>
      <c r="D33">
        <v>695</v>
      </c>
      <c r="E33">
        <v>729533.98</v>
      </c>
      <c r="F33" t="s">
        <v>153</v>
      </c>
      <c r="G33" t="s">
        <v>154</v>
      </c>
      <c r="H33" t="s">
        <v>16</v>
      </c>
    </row>
    <row r="34" spans="1:8" x14ac:dyDescent="0.25">
      <c r="A34" s="1">
        <v>43098</v>
      </c>
      <c r="B34" t="s">
        <v>155</v>
      </c>
      <c r="C34" t="s">
        <v>160</v>
      </c>
      <c r="D34">
        <v>28.86</v>
      </c>
      <c r="E34">
        <v>728838.98</v>
      </c>
      <c r="F34" t="s">
        <v>153</v>
      </c>
      <c r="G34" t="s">
        <v>154</v>
      </c>
      <c r="H34" t="s">
        <v>169</v>
      </c>
    </row>
    <row r="35" spans="1:8" x14ac:dyDescent="0.25">
      <c r="A35" s="1">
        <v>43097</v>
      </c>
      <c r="C35" t="s">
        <v>157</v>
      </c>
      <c r="D35">
        <v>1041.67</v>
      </c>
      <c r="E35">
        <v>728810.12</v>
      </c>
      <c r="F35" t="s">
        <v>153</v>
      </c>
      <c r="G35" t="s">
        <v>154</v>
      </c>
      <c r="H35" t="s">
        <v>16</v>
      </c>
    </row>
    <row r="36" spans="1:8" x14ac:dyDescent="0.25">
      <c r="A36" s="1">
        <v>43096</v>
      </c>
      <c r="C36" t="s">
        <v>157</v>
      </c>
      <c r="D36">
        <v>125</v>
      </c>
      <c r="E36">
        <v>727768.45</v>
      </c>
      <c r="F36" t="s">
        <v>153</v>
      </c>
      <c r="G36" t="s">
        <v>154</v>
      </c>
      <c r="H36" t="s">
        <v>16</v>
      </c>
    </row>
    <row r="37" spans="1:8" x14ac:dyDescent="0.25">
      <c r="A37" s="1">
        <v>43091</v>
      </c>
      <c r="C37" t="s">
        <v>157</v>
      </c>
      <c r="D37">
        <v>700</v>
      </c>
      <c r="E37">
        <v>727643.45</v>
      </c>
      <c r="F37" t="s">
        <v>153</v>
      </c>
      <c r="G37" t="s">
        <v>154</v>
      </c>
      <c r="H37" t="s">
        <v>16</v>
      </c>
    </row>
    <row r="38" spans="1:8" x14ac:dyDescent="0.25">
      <c r="A38" s="1">
        <v>43084</v>
      </c>
      <c r="C38" t="s">
        <v>157</v>
      </c>
      <c r="D38">
        <v>700</v>
      </c>
      <c r="E38">
        <v>726943.45</v>
      </c>
      <c r="F38" t="s">
        <v>153</v>
      </c>
      <c r="G38" t="s">
        <v>154</v>
      </c>
      <c r="H38" t="s">
        <v>16</v>
      </c>
    </row>
    <row r="39" spans="1:8" x14ac:dyDescent="0.25">
      <c r="A39" s="1">
        <v>43082</v>
      </c>
      <c r="C39" t="s">
        <v>152</v>
      </c>
      <c r="D39">
        <v>-55</v>
      </c>
      <c r="E39">
        <v>726243.45</v>
      </c>
      <c r="F39" t="s">
        <v>153</v>
      </c>
      <c r="G39" t="s">
        <v>154</v>
      </c>
      <c r="H39" t="s">
        <v>16</v>
      </c>
    </row>
    <row r="40" spans="1:8" x14ac:dyDescent="0.25">
      <c r="A40" s="1">
        <v>43077</v>
      </c>
      <c r="C40" t="s">
        <v>157</v>
      </c>
      <c r="D40">
        <v>700</v>
      </c>
      <c r="E40">
        <v>726298.45</v>
      </c>
      <c r="F40" t="s">
        <v>153</v>
      </c>
      <c r="G40" t="s">
        <v>154</v>
      </c>
      <c r="H40" t="s">
        <v>16</v>
      </c>
    </row>
    <row r="41" spans="1:8" x14ac:dyDescent="0.25">
      <c r="A41" s="1">
        <v>43070</v>
      </c>
      <c r="C41" t="s">
        <v>157</v>
      </c>
      <c r="D41">
        <v>1296.3599999999999</v>
      </c>
      <c r="E41">
        <v>725598.45</v>
      </c>
      <c r="F41" t="s">
        <v>153</v>
      </c>
      <c r="G41" t="s">
        <v>154</v>
      </c>
      <c r="H41" t="s">
        <v>16</v>
      </c>
    </row>
    <row r="42" spans="1:8" x14ac:dyDescent="0.25">
      <c r="A42" s="1">
        <v>43069</v>
      </c>
      <c r="C42" t="s">
        <v>152</v>
      </c>
      <c r="D42">
        <v>-5</v>
      </c>
      <c r="E42">
        <v>724302.09</v>
      </c>
      <c r="F42" t="s">
        <v>153</v>
      </c>
      <c r="G42" t="s">
        <v>154</v>
      </c>
      <c r="H42" t="s">
        <v>16</v>
      </c>
    </row>
    <row r="43" spans="1:8" x14ac:dyDescent="0.25">
      <c r="A43" s="1">
        <v>43069</v>
      </c>
      <c r="B43" t="s">
        <v>155</v>
      </c>
      <c r="C43" t="s">
        <v>161</v>
      </c>
      <c r="D43">
        <v>25</v>
      </c>
      <c r="E43">
        <v>724307.09</v>
      </c>
      <c r="F43" t="s">
        <v>153</v>
      </c>
      <c r="G43" t="s">
        <v>154</v>
      </c>
      <c r="H43" t="s">
        <v>169</v>
      </c>
    </row>
    <row r="44" spans="1:8" x14ac:dyDescent="0.25">
      <c r="A44" s="1">
        <v>43068</v>
      </c>
      <c r="C44" t="s">
        <v>152</v>
      </c>
      <c r="D44">
        <v>-1636.91</v>
      </c>
      <c r="E44">
        <v>724282.09</v>
      </c>
      <c r="F44" t="s">
        <v>153</v>
      </c>
      <c r="G44" t="s">
        <v>154</v>
      </c>
      <c r="H44" t="s">
        <v>16</v>
      </c>
    </row>
    <row r="45" spans="1:8" x14ac:dyDescent="0.25">
      <c r="A45" s="1">
        <v>43063</v>
      </c>
      <c r="C45" t="s">
        <v>157</v>
      </c>
      <c r="D45">
        <v>700</v>
      </c>
      <c r="E45">
        <v>725919</v>
      </c>
      <c r="F45" t="s">
        <v>153</v>
      </c>
      <c r="G45" t="s">
        <v>154</v>
      </c>
      <c r="H45" t="s">
        <v>16</v>
      </c>
    </row>
    <row r="46" spans="1:8" x14ac:dyDescent="0.25">
      <c r="A46" s="1">
        <v>43059</v>
      </c>
      <c r="C46" t="s">
        <v>157</v>
      </c>
      <c r="D46">
        <v>1041.67</v>
      </c>
      <c r="E46">
        <v>725219</v>
      </c>
      <c r="F46" t="s">
        <v>153</v>
      </c>
      <c r="G46" t="s">
        <v>154</v>
      </c>
      <c r="H46" t="s">
        <v>16</v>
      </c>
    </row>
    <row r="47" spans="1:8" x14ac:dyDescent="0.25">
      <c r="A47" s="1">
        <v>43056</v>
      </c>
      <c r="C47" t="s">
        <v>157</v>
      </c>
      <c r="D47">
        <v>700</v>
      </c>
      <c r="E47">
        <v>724177.33</v>
      </c>
      <c r="F47" t="s">
        <v>153</v>
      </c>
      <c r="G47" t="s">
        <v>154</v>
      </c>
      <c r="H47" t="s">
        <v>16</v>
      </c>
    </row>
    <row r="48" spans="1:8" x14ac:dyDescent="0.25">
      <c r="A48" s="1">
        <v>43049</v>
      </c>
      <c r="C48" t="s">
        <v>157</v>
      </c>
      <c r="D48">
        <v>700</v>
      </c>
      <c r="E48">
        <v>723477.33</v>
      </c>
      <c r="F48" t="s">
        <v>153</v>
      </c>
      <c r="G48" t="s">
        <v>154</v>
      </c>
      <c r="H48" t="s">
        <v>16</v>
      </c>
    </row>
    <row r="49" spans="1:8" x14ac:dyDescent="0.25">
      <c r="A49" s="1">
        <v>43042</v>
      </c>
      <c r="C49" t="s">
        <v>157</v>
      </c>
      <c r="D49">
        <v>700</v>
      </c>
      <c r="E49">
        <v>722777.33</v>
      </c>
      <c r="F49" t="s">
        <v>153</v>
      </c>
      <c r="G49" t="s">
        <v>154</v>
      </c>
      <c r="H49" t="s">
        <v>16</v>
      </c>
    </row>
    <row r="50" spans="1:8" x14ac:dyDescent="0.25">
      <c r="A50" s="1">
        <v>43040</v>
      </c>
      <c r="C50" t="s">
        <v>157</v>
      </c>
      <c r="D50">
        <v>805.36</v>
      </c>
      <c r="E50">
        <v>722077.33</v>
      </c>
      <c r="F50" t="s">
        <v>153</v>
      </c>
      <c r="G50" t="s">
        <v>154</v>
      </c>
      <c r="H50" t="s">
        <v>16</v>
      </c>
    </row>
    <row r="51" spans="1:8" x14ac:dyDescent="0.25">
      <c r="A51" s="1">
        <v>43039</v>
      </c>
      <c r="C51" t="s">
        <v>152</v>
      </c>
      <c r="D51">
        <v>-5</v>
      </c>
      <c r="E51">
        <v>721271.97</v>
      </c>
      <c r="F51" t="s">
        <v>153</v>
      </c>
      <c r="G51" t="s">
        <v>154</v>
      </c>
      <c r="H51" t="s">
        <v>16</v>
      </c>
    </row>
    <row r="52" spans="1:8" x14ac:dyDescent="0.25">
      <c r="A52" s="1">
        <v>43039</v>
      </c>
      <c r="B52" t="s">
        <v>155</v>
      </c>
      <c r="C52" t="s">
        <v>162</v>
      </c>
      <c r="D52">
        <v>6.3</v>
      </c>
      <c r="E52">
        <v>721276.97</v>
      </c>
      <c r="F52" t="s">
        <v>153</v>
      </c>
      <c r="G52" t="s">
        <v>154</v>
      </c>
      <c r="H52" t="s">
        <v>169</v>
      </c>
    </row>
    <row r="53" spans="1:8" x14ac:dyDescent="0.25">
      <c r="A53" s="1">
        <v>43035</v>
      </c>
      <c r="C53" t="s">
        <v>157</v>
      </c>
      <c r="D53">
        <v>700</v>
      </c>
      <c r="E53">
        <v>721270.67</v>
      </c>
      <c r="F53" t="s">
        <v>153</v>
      </c>
      <c r="G53" t="s">
        <v>154</v>
      </c>
      <c r="H53" t="s">
        <v>16</v>
      </c>
    </row>
    <row r="54" spans="1:8" x14ac:dyDescent="0.25">
      <c r="A54" s="1">
        <v>43028</v>
      </c>
      <c r="C54" t="s">
        <v>157</v>
      </c>
      <c r="D54">
        <v>700</v>
      </c>
      <c r="E54">
        <v>720570.67</v>
      </c>
      <c r="F54" t="s">
        <v>153</v>
      </c>
      <c r="G54" t="s">
        <v>154</v>
      </c>
      <c r="H54" t="s">
        <v>16</v>
      </c>
    </row>
    <row r="55" spans="1:8" x14ac:dyDescent="0.25">
      <c r="A55" s="1">
        <v>43021</v>
      </c>
      <c r="C55" t="s">
        <v>157</v>
      </c>
      <c r="D55">
        <v>700</v>
      </c>
      <c r="E55">
        <v>719870.67</v>
      </c>
      <c r="F55" t="s">
        <v>153</v>
      </c>
      <c r="G55" t="s">
        <v>154</v>
      </c>
      <c r="H55" t="s">
        <v>16</v>
      </c>
    </row>
    <row r="56" spans="1:8" x14ac:dyDescent="0.25">
      <c r="A56" s="1">
        <v>43017</v>
      </c>
      <c r="C56" t="s">
        <v>157</v>
      </c>
      <c r="D56">
        <v>1750</v>
      </c>
      <c r="E56">
        <v>719170.67</v>
      </c>
      <c r="F56" t="s">
        <v>153</v>
      </c>
      <c r="G56" t="s">
        <v>154</v>
      </c>
      <c r="H56" t="s">
        <v>16</v>
      </c>
    </row>
    <row r="57" spans="1:8" x14ac:dyDescent="0.25">
      <c r="A57" s="1">
        <v>43014</v>
      </c>
      <c r="C57" t="s">
        <v>157</v>
      </c>
      <c r="D57">
        <v>700</v>
      </c>
      <c r="E57">
        <v>717420.67</v>
      </c>
      <c r="F57" t="s">
        <v>153</v>
      </c>
      <c r="G57" t="s">
        <v>154</v>
      </c>
      <c r="H57" t="s">
        <v>16</v>
      </c>
    </row>
    <row r="58" spans="1:8" x14ac:dyDescent="0.25">
      <c r="A58" s="1">
        <v>43011</v>
      </c>
      <c r="C58" t="s">
        <v>157</v>
      </c>
      <c r="D58">
        <v>6459.65</v>
      </c>
      <c r="E58">
        <v>716720.67</v>
      </c>
      <c r="F58" t="s">
        <v>153</v>
      </c>
      <c r="G58" t="s">
        <v>154</v>
      </c>
      <c r="H58" t="s">
        <v>16</v>
      </c>
    </row>
    <row r="59" spans="1:8" x14ac:dyDescent="0.25">
      <c r="A59" s="1">
        <v>43010</v>
      </c>
      <c r="C59" t="s">
        <v>157</v>
      </c>
      <c r="D59">
        <v>805.36</v>
      </c>
      <c r="E59">
        <v>710261.02</v>
      </c>
      <c r="F59" t="s">
        <v>153</v>
      </c>
      <c r="G59" t="s">
        <v>154</v>
      </c>
      <c r="H59" t="s">
        <v>16</v>
      </c>
    </row>
    <row r="60" spans="1:8" x14ac:dyDescent="0.25">
      <c r="A60" s="1">
        <v>43007</v>
      </c>
      <c r="C60" t="s">
        <v>157</v>
      </c>
      <c r="D60">
        <v>693.42</v>
      </c>
      <c r="E60">
        <v>709455.66</v>
      </c>
      <c r="F60" t="s">
        <v>153</v>
      </c>
      <c r="G60" t="s">
        <v>154</v>
      </c>
      <c r="H60" t="s">
        <v>16</v>
      </c>
    </row>
    <row r="61" spans="1:8" x14ac:dyDescent="0.25">
      <c r="A61" s="1">
        <v>43007</v>
      </c>
      <c r="B61" t="s">
        <v>155</v>
      </c>
      <c r="C61" t="s">
        <v>163</v>
      </c>
      <c r="D61">
        <v>5.62</v>
      </c>
      <c r="E61">
        <v>708762.24</v>
      </c>
      <c r="F61" t="s">
        <v>153</v>
      </c>
      <c r="G61" t="s">
        <v>154</v>
      </c>
      <c r="H61" t="s">
        <v>169</v>
      </c>
    </row>
    <row r="62" spans="1:8" x14ac:dyDescent="0.25">
      <c r="A62" s="1">
        <v>43000</v>
      </c>
      <c r="C62" t="s">
        <v>157</v>
      </c>
      <c r="D62">
        <v>700</v>
      </c>
      <c r="E62">
        <v>708756.62</v>
      </c>
      <c r="F62" t="s">
        <v>153</v>
      </c>
      <c r="G62" t="s">
        <v>154</v>
      </c>
      <c r="H62" t="s">
        <v>16</v>
      </c>
    </row>
    <row r="63" spans="1:8" x14ac:dyDescent="0.25">
      <c r="A63" s="1">
        <v>42993</v>
      </c>
      <c r="C63" t="s">
        <v>157</v>
      </c>
      <c r="D63">
        <v>700</v>
      </c>
      <c r="E63">
        <v>708056.62</v>
      </c>
      <c r="F63" t="s">
        <v>153</v>
      </c>
      <c r="G63" t="s">
        <v>154</v>
      </c>
      <c r="H63" t="s">
        <v>16</v>
      </c>
    </row>
    <row r="64" spans="1:8" x14ac:dyDescent="0.25">
      <c r="A64" s="1">
        <v>42986</v>
      </c>
      <c r="C64" t="s">
        <v>157</v>
      </c>
      <c r="D64">
        <v>700</v>
      </c>
      <c r="E64">
        <v>707356.62</v>
      </c>
      <c r="F64" t="s">
        <v>153</v>
      </c>
      <c r="G64" t="s">
        <v>154</v>
      </c>
      <c r="H64" t="s">
        <v>16</v>
      </c>
    </row>
    <row r="65" spans="1:8" x14ac:dyDescent="0.25">
      <c r="A65" s="1">
        <v>42985</v>
      </c>
      <c r="C65" t="s">
        <v>157</v>
      </c>
      <c r="D65">
        <v>1750</v>
      </c>
      <c r="E65">
        <v>706656.62</v>
      </c>
      <c r="F65" t="s">
        <v>153</v>
      </c>
      <c r="G65" t="s">
        <v>154</v>
      </c>
      <c r="H65" t="s">
        <v>16</v>
      </c>
    </row>
    <row r="66" spans="1:8" x14ac:dyDescent="0.25">
      <c r="A66" s="1">
        <v>42979</v>
      </c>
      <c r="C66" t="s">
        <v>157</v>
      </c>
      <c r="D66">
        <v>1296.3599999999999</v>
      </c>
      <c r="E66">
        <v>704906.62</v>
      </c>
      <c r="F66" t="s">
        <v>153</v>
      </c>
      <c r="G66" t="s">
        <v>154</v>
      </c>
      <c r="H66" t="s">
        <v>16</v>
      </c>
    </row>
    <row r="67" spans="1:8" x14ac:dyDescent="0.25">
      <c r="A67" s="1">
        <v>42978</v>
      </c>
      <c r="C67" t="s">
        <v>152</v>
      </c>
      <c r="D67">
        <v>-6.56</v>
      </c>
      <c r="E67">
        <v>703610.26</v>
      </c>
      <c r="F67" t="s">
        <v>153</v>
      </c>
      <c r="G67" t="s">
        <v>154</v>
      </c>
      <c r="H67" t="s">
        <v>16</v>
      </c>
    </row>
    <row r="68" spans="1:8" x14ac:dyDescent="0.25">
      <c r="A68" s="1">
        <v>42978</v>
      </c>
      <c r="B68" t="s">
        <v>155</v>
      </c>
      <c r="C68" t="s">
        <v>164</v>
      </c>
      <c r="D68">
        <v>5.96</v>
      </c>
      <c r="E68">
        <v>703616.82</v>
      </c>
      <c r="F68" t="s">
        <v>153</v>
      </c>
      <c r="G68" t="s">
        <v>154</v>
      </c>
      <c r="H68" t="s">
        <v>169</v>
      </c>
    </row>
    <row r="69" spans="1:8" x14ac:dyDescent="0.25">
      <c r="A69" s="1">
        <v>42972</v>
      </c>
      <c r="C69" t="s">
        <v>157</v>
      </c>
      <c r="D69">
        <v>700</v>
      </c>
      <c r="E69">
        <v>703610.86</v>
      </c>
      <c r="F69" t="s">
        <v>153</v>
      </c>
      <c r="G69" t="s">
        <v>154</v>
      </c>
      <c r="H69" t="s">
        <v>16</v>
      </c>
    </row>
    <row r="70" spans="1:8" x14ac:dyDescent="0.25">
      <c r="A70" s="1">
        <v>42965</v>
      </c>
      <c r="C70" t="s">
        <v>157</v>
      </c>
      <c r="D70">
        <v>700</v>
      </c>
      <c r="E70">
        <v>702910.86</v>
      </c>
      <c r="F70" t="s">
        <v>153</v>
      </c>
      <c r="G70" t="s">
        <v>154</v>
      </c>
      <c r="H70" t="s">
        <v>16</v>
      </c>
    </row>
    <row r="71" spans="1:8" x14ac:dyDescent="0.25">
      <c r="A71" s="1">
        <v>42958</v>
      </c>
      <c r="C71" t="s">
        <v>157</v>
      </c>
      <c r="D71">
        <v>700</v>
      </c>
      <c r="E71">
        <v>702210.86</v>
      </c>
      <c r="F71" t="s">
        <v>153</v>
      </c>
      <c r="G71" t="s">
        <v>154</v>
      </c>
      <c r="H71" t="s">
        <v>16</v>
      </c>
    </row>
    <row r="72" spans="1:8" x14ac:dyDescent="0.25">
      <c r="A72" s="1">
        <v>42954</v>
      </c>
      <c r="C72" t="s">
        <v>157</v>
      </c>
      <c r="D72">
        <v>1750</v>
      </c>
      <c r="E72">
        <v>701510.86</v>
      </c>
      <c r="F72" t="s">
        <v>153</v>
      </c>
      <c r="G72" t="s">
        <v>154</v>
      </c>
      <c r="H72" t="s">
        <v>16</v>
      </c>
    </row>
    <row r="73" spans="1:8" x14ac:dyDescent="0.25">
      <c r="A73" s="1">
        <v>42951</v>
      </c>
      <c r="C73" t="s">
        <v>157</v>
      </c>
      <c r="D73">
        <v>700</v>
      </c>
      <c r="E73">
        <v>699760.86</v>
      </c>
      <c r="F73" t="s">
        <v>153</v>
      </c>
      <c r="G73" t="s">
        <v>154</v>
      </c>
      <c r="H73" t="s">
        <v>16</v>
      </c>
    </row>
    <row r="74" spans="1:8" x14ac:dyDescent="0.25">
      <c r="A74" s="1">
        <v>42948</v>
      </c>
      <c r="C74" t="s">
        <v>157</v>
      </c>
      <c r="D74">
        <v>805.36</v>
      </c>
      <c r="E74">
        <v>699060.86</v>
      </c>
      <c r="F74" t="s">
        <v>153</v>
      </c>
      <c r="G74" t="s">
        <v>154</v>
      </c>
      <c r="H74" t="s">
        <v>16</v>
      </c>
    </row>
    <row r="75" spans="1:8" x14ac:dyDescent="0.25">
      <c r="A75" s="1">
        <v>42947</v>
      </c>
      <c r="C75" t="s">
        <v>152</v>
      </c>
      <c r="D75">
        <v>-5.84</v>
      </c>
      <c r="E75">
        <v>698255.5</v>
      </c>
      <c r="F75" t="s">
        <v>153</v>
      </c>
      <c r="G75" t="s">
        <v>154</v>
      </c>
      <c r="H75" t="s">
        <v>16</v>
      </c>
    </row>
    <row r="76" spans="1:8" x14ac:dyDescent="0.25">
      <c r="A76" s="1">
        <v>42947</v>
      </c>
      <c r="B76" t="s">
        <v>155</v>
      </c>
      <c r="C76" t="s">
        <v>165</v>
      </c>
      <c r="D76">
        <v>5.91</v>
      </c>
      <c r="E76">
        <v>698261.34</v>
      </c>
      <c r="F76" t="s">
        <v>153</v>
      </c>
      <c r="G76" t="s">
        <v>154</v>
      </c>
      <c r="H76" t="s">
        <v>169</v>
      </c>
    </row>
    <row r="77" spans="1:8" x14ac:dyDescent="0.25">
      <c r="A77" s="1">
        <v>42944</v>
      </c>
      <c r="C77" t="s">
        <v>157</v>
      </c>
      <c r="D77">
        <v>700</v>
      </c>
      <c r="E77">
        <v>698255.43</v>
      </c>
      <c r="F77" t="s">
        <v>153</v>
      </c>
      <c r="G77" t="s">
        <v>154</v>
      </c>
      <c r="H77" t="s">
        <v>16</v>
      </c>
    </row>
    <row r="78" spans="1:8" x14ac:dyDescent="0.25">
      <c r="A78" s="1">
        <v>42937</v>
      </c>
      <c r="C78" t="s">
        <v>157</v>
      </c>
      <c r="D78">
        <v>700</v>
      </c>
      <c r="E78">
        <v>697555.43</v>
      </c>
      <c r="F78" t="s">
        <v>153</v>
      </c>
      <c r="G78" t="s">
        <v>154</v>
      </c>
      <c r="H78" t="s">
        <v>16</v>
      </c>
    </row>
    <row r="79" spans="1:8" x14ac:dyDescent="0.25">
      <c r="A79" s="1">
        <v>42930</v>
      </c>
      <c r="C79" t="s">
        <v>157</v>
      </c>
      <c r="D79">
        <v>700</v>
      </c>
      <c r="E79">
        <v>696855.43</v>
      </c>
      <c r="F79" t="s">
        <v>153</v>
      </c>
      <c r="G79" t="s">
        <v>154</v>
      </c>
      <c r="H79" t="s">
        <v>16</v>
      </c>
    </row>
    <row r="80" spans="1:8" x14ac:dyDescent="0.25">
      <c r="A80" s="1">
        <v>42923</v>
      </c>
      <c r="C80" t="s">
        <v>157</v>
      </c>
      <c r="D80">
        <v>2450</v>
      </c>
      <c r="E80">
        <v>696155.43</v>
      </c>
      <c r="F80" t="s">
        <v>153</v>
      </c>
      <c r="G80" t="s">
        <v>154</v>
      </c>
      <c r="H80" t="s">
        <v>16</v>
      </c>
    </row>
    <row r="81" spans="1:8" x14ac:dyDescent="0.25">
      <c r="A81" s="1">
        <v>42919</v>
      </c>
      <c r="C81" t="s">
        <v>157</v>
      </c>
      <c r="D81">
        <v>805.36</v>
      </c>
      <c r="E81">
        <v>693705.43</v>
      </c>
      <c r="F81" t="s">
        <v>153</v>
      </c>
      <c r="G81" t="s">
        <v>154</v>
      </c>
      <c r="H81" t="s">
        <v>16</v>
      </c>
    </row>
    <row r="82" spans="1:8" x14ac:dyDescent="0.25">
      <c r="A82" s="1">
        <v>42916</v>
      </c>
      <c r="C82" t="s">
        <v>157</v>
      </c>
      <c r="D82">
        <v>693.01</v>
      </c>
      <c r="E82">
        <v>692900.07</v>
      </c>
      <c r="F82" t="s">
        <v>153</v>
      </c>
      <c r="G82" t="s">
        <v>154</v>
      </c>
      <c r="H82" t="s">
        <v>16</v>
      </c>
    </row>
    <row r="83" spans="1:8" x14ac:dyDescent="0.25">
      <c r="A83" s="1">
        <v>42916</v>
      </c>
      <c r="B83" t="s">
        <v>155</v>
      </c>
      <c r="C83" t="s">
        <v>166</v>
      </c>
      <c r="D83">
        <v>5.67</v>
      </c>
      <c r="E83">
        <v>692207.06</v>
      </c>
      <c r="F83" t="s">
        <v>153</v>
      </c>
      <c r="G83" t="s">
        <v>154</v>
      </c>
      <c r="H83" t="s">
        <v>169</v>
      </c>
    </row>
    <row r="84" spans="1:8" x14ac:dyDescent="0.25">
      <c r="A84" s="1">
        <v>42909</v>
      </c>
      <c r="C84" t="s">
        <v>157</v>
      </c>
      <c r="D84">
        <v>700</v>
      </c>
      <c r="E84">
        <v>692201.39</v>
      </c>
      <c r="F84" t="s">
        <v>153</v>
      </c>
      <c r="G84" t="s">
        <v>154</v>
      </c>
      <c r="H84" t="s">
        <v>16</v>
      </c>
    </row>
    <row r="85" spans="1:8" x14ac:dyDescent="0.25">
      <c r="A85" s="1">
        <v>42905</v>
      </c>
      <c r="C85" t="s">
        <v>157</v>
      </c>
      <c r="D85">
        <v>1086.3900000000001</v>
      </c>
      <c r="E85">
        <v>691501.39</v>
      </c>
      <c r="F85" t="s">
        <v>153</v>
      </c>
      <c r="G85" t="s">
        <v>154</v>
      </c>
      <c r="H85" t="s">
        <v>16</v>
      </c>
    </row>
    <row r="86" spans="1:8" x14ac:dyDescent="0.25">
      <c r="A86" s="1">
        <v>42902</v>
      </c>
      <c r="C86" t="s">
        <v>157</v>
      </c>
      <c r="D86">
        <v>700</v>
      </c>
      <c r="E86">
        <v>690415</v>
      </c>
      <c r="F86" t="s">
        <v>153</v>
      </c>
      <c r="G86" t="s">
        <v>154</v>
      </c>
      <c r="H86" t="s">
        <v>16</v>
      </c>
    </row>
    <row r="87" spans="1:8" x14ac:dyDescent="0.25">
      <c r="A87" s="1">
        <v>42901</v>
      </c>
      <c r="C87" t="s">
        <v>157</v>
      </c>
      <c r="D87">
        <v>602</v>
      </c>
      <c r="E87">
        <v>689715</v>
      </c>
      <c r="F87" t="s">
        <v>153</v>
      </c>
      <c r="G87" t="s">
        <v>154</v>
      </c>
      <c r="H87" t="s">
        <v>16</v>
      </c>
    </row>
    <row r="88" spans="1:8" x14ac:dyDescent="0.25">
      <c r="A88" s="1">
        <v>42895</v>
      </c>
      <c r="C88" t="s">
        <v>157</v>
      </c>
      <c r="D88">
        <v>700</v>
      </c>
      <c r="E88">
        <v>689113</v>
      </c>
      <c r="F88" t="s">
        <v>153</v>
      </c>
      <c r="G88" t="s">
        <v>154</v>
      </c>
      <c r="H88" t="s">
        <v>16</v>
      </c>
    </row>
    <row r="89" spans="1:8" x14ac:dyDescent="0.25">
      <c r="A89" s="1">
        <v>42893</v>
      </c>
      <c r="C89" t="s">
        <v>157</v>
      </c>
      <c r="D89">
        <v>1750</v>
      </c>
      <c r="E89">
        <v>688413</v>
      </c>
      <c r="F89" t="s">
        <v>153</v>
      </c>
      <c r="G89" t="s">
        <v>154</v>
      </c>
      <c r="H89" t="s">
        <v>16</v>
      </c>
    </row>
    <row r="90" spans="1:8" x14ac:dyDescent="0.25">
      <c r="A90" s="1">
        <v>42888</v>
      </c>
      <c r="C90" t="s">
        <v>157</v>
      </c>
      <c r="D90">
        <v>700</v>
      </c>
      <c r="E90">
        <v>686663</v>
      </c>
      <c r="F90" t="s">
        <v>153</v>
      </c>
      <c r="G90" t="s">
        <v>154</v>
      </c>
      <c r="H90" t="s">
        <v>16</v>
      </c>
    </row>
    <row r="91" spans="1:8" x14ac:dyDescent="0.25">
      <c r="A91" s="1">
        <v>42887</v>
      </c>
      <c r="C91" t="s">
        <v>152</v>
      </c>
      <c r="D91">
        <v>-209</v>
      </c>
      <c r="E91">
        <v>685963</v>
      </c>
      <c r="F91" t="s">
        <v>153</v>
      </c>
      <c r="G91" t="s">
        <v>154</v>
      </c>
      <c r="H91" t="s">
        <v>16</v>
      </c>
    </row>
    <row r="92" spans="1:8" x14ac:dyDescent="0.25">
      <c r="A92" s="1">
        <v>42886</v>
      </c>
      <c r="C92" t="s">
        <v>152</v>
      </c>
      <c r="D92">
        <v>-6.49</v>
      </c>
      <c r="E92">
        <v>686172</v>
      </c>
      <c r="F92" t="s">
        <v>153</v>
      </c>
      <c r="G92" t="s">
        <v>154</v>
      </c>
      <c r="H92" t="s">
        <v>16</v>
      </c>
    </row>
    <row r="93" spans="1:8" x14ac:dyDescent="0.25">
      <c r="A93" s="1">
        <v>42886</v>
      </c>
      <c r="B93" t="s">
        <v>155</v>
      </c>
      <c r="C93" t="s">
        <v>167</v>
      </c>
      <c r="D93">
        <v>6.18</v>
      </c>
      <c r="E93">
        <v>686178.49</v>
      </c>
      <c r="F93" t="s">
        <v>153</v>
      </c>
      <c r="G93" t="s">
        <v>154</v>
      </c>
      <c r="H93" t="s">
        <v>169</v>
      </c>
    </row>
    <row r="94" spans="1:8" x14ac:dyDescent="0.25">
      <c r="A94" s="1">
        <v>42881</v>
      </c>
      <c r="C94" t="s">
        <v>157</v>
      </c>
      <c r="D94">
        <v>700</v>
      </c>
      <c r="E94">
        <v>686172.31</v>
      </c>
      <c r="F94" t="s">
        <v>153</v>
      </c>
      <c r="G94" t="s">
        <v>154</v>
      </c>
      <c r="H94" t="s">
        <v>16</v>
      </c>
    </row>
    <row r="95" spans="1:8" x14ac:dyDescent="0.25">
      <c r="A95" s="1">
        <v>42874</v>
      </c>
      <c r="C95" t="s">
        <v>157</v>
      </c>
      <c r="D95">
        <v>700</v>
      </c>
      <c r="E95">
        <v>685472.31</v>
      </c>
      <c r="F95" t="s">
        <v>153</v>
      </c>
      <c r="G95" t="s">
        <v>154</v>
      </c>
      <c r="H95" t="s">
        <v>16</v>
      </c>
    </row>
    <row r="96" spans="1:8" x14ac:dyDescent="0.25">
      <c r="A96" s="1">
        <v>42870</v>
      </c>
      <c r="C96" t="s">
        <v>157</v>
      </c>
      <c r="D96">
        <v>602.38</v>
      </c>
      <c r="E96">
        <v>684772.31</v>
      </c>
      <c r="F96" t="s">
        <v>153</v>
      </c>
      <c r="G96" t="s">
        <v>154</v>
      </c>
      <c r="H96" t="s">
        <v>16</v>
      </c>
    </row>
    <row r="97" spans="1:8" x14ac:dyDescent="0.25">
      <c r="A97" s="1">
        <v>42867</v>
      </c>
      <c r="C97" t="s">
        <v>157</v>
      </c>
      <c r="D97">
        <v>700</v>
      </c>
      <c r="E97">
        <v>684169.93</v>
      </c>
      <c r="F97" t="s">
        <v>153</v>
      </c>
      <c r="G97" t="s">
        <v>154</v>
      </c>
      <c r="H97" t="s">
        <v>16</v>
      </c>
    </row>
    <row r="98" spans="1:8" x14ac:dyDescent="0.25">
      <c r="A98" s="1">
        <v>42864</v>
      </c>
      <c r="C98" t="s">
        <v>152</v>
      </c>
      <c r="D98">
        <v>-64.989999999999995</v>
      </c>
      <c r="E98">
        <v>683469.93</v>
      </c>
      <c r="F98" t="s">
        <v>153</v>
      </c>
      <c r="G98" t="s">
        <v>154</v>
      </c>
      <c r="H98" t="s">
        <v>16</v>
      </c>
    </row>
    <row r="99" spans="1:8" x14ac:dyDescent="0.25">
      <c r="A99" s="1">
        <v>42863</v>
      </c>
      <c r="C99" t="s">
        <v>157</v>
      </c>
      <c r="D99">
        <v>1750</v>
      </c>
      <c r="E99">
        <v>683534.92</v>
      </c>
      <c r="F99" t="s">
        <v>153</v>
      </c>
      <c r="G99" t="s">
        <v>154</v>
      </c>
      <c r="H99" t="s">
        <v>16</v>
      </c>
    </row>
    <row r="100" spans="1:8" x14ac:dyDescent="0.25">
      <c r="A100" s="1">
        <v>42860</v>
      </c>
      <c r="C100" t="s">
        <v>157</v>
      </c>
      <c r="D100">
        <v>700</v>
      </c>
      <c r="E100">
        <v>681784.92</v>
      </c>
      <c r="F100" t="s">
        <v>153</v>
      </c>
      <c r="G100" t="s">
        <v>154</v>
      </c>
      <c r="H100" t="s">
        <v>16</v>
      </c>
    </row>
    <row r="101" spans="1:8" x14ac:dyDescent="0.25">
      <c r="A101" s="1">
        <v>42857</v>
      </c>
      <c r="C101" t="s">
        <v>157</v>
      </c>
      <c r="D101">
        <v>805.36</v>
      </c>
      <c r="E101">
        <v>681084.92</v>
      </c>
      <c r="F101" t="s">
        <v>153</v>
      </c>
      <c r="G101" t="s">
        <v>154</v>
      </c>
      <c r="H101" t="s">
        <v>16</v>
      </c>
    </row>
    <row r="102" spans="1:8" x14ac:dyDescent="0.25">
      <c r="A102" s="1">
        <v>42853</v>
      </c>
      <c r="C102" t="s">
        <v>157</v>
      </c>
      <c r="D102">
        <v>693.38</v>
      </c>
      <c r="E102">
        <v>680279.56</v>
      </c>
      <c r="F102" t="s">
        <v>153</v>
      </c>
      <c r="G102" t="s">
        <v>154</v>
      </c>
      <c r="H102" t="s">
        <v>16</v>
      </c>
    </row>
    <row r="103" spans="1:8" x14ac:dyDescent="0.25">
      <c r="A103" s="1">
        <v>42853</v>
      </c>
      <c r="B103" t="s">
        <v>155</v>
      </c>
      <c r="C103" t="s">
        <v>168</v>
      </c>
      <c r="D103">
        <v>5.2</v>
      </c>
      <c r="E103">
        <v>679586.18</v>
      </c>
      <c r="F103" t="s">
        <v>153</v>
      </c>
      <c r="G103" t="s">
        <v>154</v>
      </c>
      <c r="H103" t="s">
        <v>169</v>
      </c>
    </row>
    <row r="104" spans="1:8" x14ac:dyDescent="0.25">
      <c r="A104" s="1">
        <v>42846</v>
      </c>
      <c r="C104" t="s">
        <v>157</v>
      </c>
      <c r="D104">
        <v>700</v>
      </c>
      <c r="E104">
        <v>679580.98</v>
      </c>
      <c r="F104" t="s">
        <v>153</v>
      </c>
      <c r="G104" t="s">
        <v>154</v>
      </c>
      <c r="H104" t="s">
        <v>16</v>
      </c>
    </row>
    <row r="105" spans="1:8" x14ac:dyDescent="0.25">
      <c r="A105" s="1">
        <v>42843</v>
      </c>
      <c r="C105" t="s">
        <v>157</v>
      </c>
      <c r="D105">
        <v>700</v>
      </c>
      <c r="E105">
        <v>678880.98</v>
      </c>
      <c r="F105" t="s">
        <v>153</v>
      </c>
      <c r="G105" t="s">
        <v>154</v>
      </c>
      <c r="H105" t="s">
        <v>16</v>
      </c>
    </row>
    <row r="106" spans="1:8" x14ac:dyDescent="0.25">
      <c r="A106" s="1">
        <v>42836</v>
      </c>
      <c r="C106" t="s">
        <v>157</v>
      </c>
      <c r="D106">
        <v>166.67</v>
      </c>
      <c r="E106">
        <v>678180.98</v>
      </c>
      <c r="F106" t="s">
        <v>153</v>
      </c>
      <c r="G106" t="s">
        <v>154</v>
      </c>
      <c r="H106" t="s">
        <v>16</v>
      </c>
    </row>
    <row r="107" spans="1:8" x14ac:dyDescent="0.25">
      <c r="A107" s="1">
        <v>42832</v>
      </c>
      <c r="C107" t="s">
        <v>157</v>
      </c>
      <c r="D107">
        <v>2283.33</v>
      </c>
      <c r="E107">
        <v>678014.31</v>
      </c>
      <c r="F107" t="s">
        <v>153</v>
      </c>
      <c r="G107" t="s">
        <v>154</v>
      </c>
      <c r="H107" t="s">
        <v>16</v>
      </c>
    </row>
    <row r="108" spans="1:8" x14ac:dyDescent="0.25">
      <c r="A108" s="1">
        <v>42828</v>
      </c>
      <c r="C108" t="s">
        <v>157</v>
      </c>
      <c r="D108">
        <v>805.36</v>
      </c>
      <c r="E108">
        <v>675730.98</v>
      </c>
      <c r="F108" t="s">
        <v>153</v>
      </c>
      <c r="G108" t="s">
        <v>154</v>
      </c>
      <c r="H108" t="s">
        <v>16</v>
      </c>
    </row>
  </sheetData>
  <autoFilter ref="A1:H10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010417 to 310318</vt:lpstr>
      <vt:lpstr>Deposit 010417 to 310318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Clarke</dc:creator>
  <cp:lastModifiedBy>Gina Laptop</cp:lastModifiedBy>
  <dcterms:created xsi:type="dcterms:W3CDTF">2018-09-20T08:52:32Z</dcterms:created>
  <dcterms:modified xsi:type="dcterms:W3CDTF">2018-09-20T09:54:11Z</dcterms:modified>
</cp:coreProperties>
</file>