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19320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35" i="1"/>
  <c r="D35"/>
  <c r="E30"/>
  <c r="E28"/>
  <c r="D28"/>
  <c r="D26"/>
  <c r="E20"/>
  <c r="D20"/>
  <c r="E16"/>
  <c r="D16"/>
  <c r="D10"/>
  <c r="E10"/>
</calcChain>
</file>

<file path=xl/sharedStrings.xml><?xml version="1.0" encoding="utf-8"?>
<sst xmlns="http://schemas.openxmlformats.org/spreadsheetml/2006/main" count="21" uniqueCount="21">
  <si>
    <t>Reflexoak Executive Pension Scheme</t>
  </si>
  <si>
    <t>Accounts for the year ended 5th April 2010</t>
  </si>
  <si>
    <t>Contributions received</t>
  </si>
  <si>
    <t>Interest received on cash deposits</t>
  </si>
  <si>
    <t>Rental income received</t>
  </si>
  <si>
    <t>Professional fees</t>
  </si>
  <si>
    <t>Rental property expenses</t>
  </si>
  <si>
    <t xml:space="preserve">Net surplus for year </t>
  </si>
  <si>
    <t>Fund account brought forward</t>
  </si>
  <si>
    <t>Scheme account</t>
  </si>
  <si>
    <t>Freehold property</t>
  </si>
  <si>
    <t>Freehold property improvements</t>
  </si>
  <si>
    <t>Total Freehold property</t>
  </si>
  <si>
    <t>Bank balances</t>
  </si>
  <si>
    <t>Creditors : Due after one year</t>
  </si>
  <si>
    <t>Loan from trustees</t>
  </si>
  <si>
    <t>Note : Contribution 25/05/09 £6,000 and £17,000 22/12/09</t>
  </si>
  <si>
    <t>A Ktorides</t>
  </si>
  <si>
    <t>J Savva</t>
  </si>
  <si>
    <t>…………………………….</t>
  </si>
  <si>
    <t>…………………………..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</si>
</sst>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4" fontId="1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4"/>
  <sheetViews>
    <sheetView tabSelected="1" topLeftCell="A9" workbookViewId="0">
      <selection activeCell="A40" sqref="A40"/>
    </sheetView>
  </sheetViews>
  <sheetFormatPr defaultRowHeight="15"/>
  <cols>
    <col min="3" max="3" width="12.28515625" customWidth="1"/>
    <col min="4" max="4" width="14.85546875" customWidth="1"/>
    <col min="5" max="5" width="10.7109375" bestFit="1" customWidth="1"/>
  </cols>
  <sheetData>
    <row r="1" spans="1:5">
      <c r="A1" s="1" t="s">
        <v>0</v>
      </c>
    </row>
    <row r="2" spans="1:5">
      <c r="A2" s="1" t="s">
        <v>1</v>
      </c>
    </row>
    <row r="4" spans="1:5">
      <c r="D4" s="2">
        <v>40273</v>
      </c>
      <c r="E4" s="2">
        <v>39908</v>
      </c>
    </row>
    <row r="6" spans="1:5">
      <c r="A6" t="s">
        <v>2</v>
      </c>
      <c r="D6">
        <v>23000</v>
      </c>
      <c r="E6">
        <v>0</v>
      </c>
    </row>
    <row r="7" spans="1:5">
      <c r="A7" t="s">
        <v>3</v>
      </c>
      <c r="D7">
        <v>0</v>
      </c>
      <c r="E7">
        <v>0</v>
      </c>
    </row>
    <row r="8" spans="1:5">
      <c r="A8" t="s">
        <v>4</v>
      </c>
      <c r="D8">
        <v>0</v>
      </c>
      <c r="E8">
        <v>3000</v>
      </c>
    </row>
    <row r="10" spans="1:5">
      <c r="D10">
        <f>SUM(D6:D9)</f>
        <v>23000</v>
      </c>
      <c r="E10">
        <f>SUM(E6:E9)</f>
        <v>3000</v>
      </c>
    </row>
    <row r="12" spans="1:5">
      <c r="A12" t="s">
        <v>5</v>
      </c>
      <c r="D12">
        <v>-927</v>
      </c>
      <c r="E12">
        <v>-855</v>
      </c>
    </row>
    <row r="13" spans="1:5">
      <c r="A13" t="s">
        <v>6</v>
      </c>
      <c r="D13">
        <v>-2550</v>
      </c>
      <c r="E13">
        <v>-1091</v>
      </c>
    </row>
    <row r="16" spans="1:5">
      <c r="A16" t="s">
        <v>7</v>
      </c>
      <c r="D16">
        <f>SUM(D10:D15)</f>
        <v>19523</v>
      </c>
      <c r="E16">
        <f>SUM(E10:E15)</f>
        <v>1054</v>
      </c>
    </row>
    <row r="18" spans="1:5">
      <c r="A18" t="s">
        <v>8</v>
      </c>
      <c r="D18">
        <v>146633</v>
      </c>
      <c r="E18">
        <v>145579</v>
      </c>
    </row>
    <row r="20" spans="1:5">
      <c r="D20">
        <f>SUM(D16:D19)</f>
        <v>166156</v>
      </c>
      <c r="E20">
        <f>SUM(E16:E19)</f>
        <v>146633</v>
      </c>
    </row>
    <row r="23" spans="1:5">
      <c r="A23" s="1" t="s">
        <v>9</v>
      </c>
    </row>
    <row r="25" spans="1:5">
      <c r="A25" t="s">
        <v>10</v>
      </c>
      <c r="D25">
        <v>140000</v>
      </c>
      <c r="E25">
        <v>140000</v>
      </c>
    </row>
    <row r="26" spans="1:5">
      <c r="A26" t="s">
        <v>11</v>
      </c>
      <c r="D26">
        <f>(2324+39631)</f>
        <v>41955</v>
      </c>
      <c r="E26">
        <v>2324</v>
      </c>
    </row>
    <row r="28" spans="1:5">
      <c r="A28" t="s">
        <v>12</v>
      </c>
      <c r="D28">
        <f>SUM(D25:D27)</f>
        <v>181955</v>
      </c>
      <c r="E28">
        <f>SUM(E25:E27)</f>
        <v>142324</v>
      </c>
    </row>
    <row r="30" spans="1:5">
      <c r="A30" t="s">
        <v>13</v>
      </c>
      <c r="D30">
        <v>201</v>
      </c>
      <c r="E30">
        <f>(21309-17000)</f>
        <v>4309</v>
      </c>
    </row>
    <row r="32" spans="1:5">
      <c r="A32" s="1" t="s">
        <v>14</v>
      </c>
    </row>
    <row r="33" spans="1:5">
      <c r="A33" t="s">
        <v>15</v>
      </c>
      <c r="D33">
        <v>-16000</v>
      </c>
      <c r="E33">
        <v>0</v>
      </c>
    </row>
    <row r="35" spans="1:5">
      <c r="D35">
        <f>SUM(D28:D34)</f>
        <v>166156</v>
      </c>
      <c r="E35">
        <f>SUM(E28:E34)</f>
        <v>146633</v>
      </c>
    </row>
    <row r="37" spans="1:5">
      <c r="A37" s="1" t="s">
        <v>16</v>
      </c>
    </row>
    <row r="40" spans="1:5">
      <c r="A40" t="s">
        <v>20</v>
      </c>
    </row>
    <row r="41" spans="1:5">
      <c r="A41" t="s">
        <v>17</v>
      </c>
    </row>
    <row r="43" spans="1:5">
      <c r="A43" t="s">
        <v>19</v>
      </c>
    </row>
    <row r="44" spans="1:5">
      <c r="A44" t="s">
        <v>18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nikkis</dc:creator>
  <cp:lastModifiedBy>Admin</cp:lastModifiedBy>
  <cp:lastPrinted>2010-09-09T07:18:02Z</cp:lastPrinted>
  <dcterms:created xsi:type="dcterms:W3CDTF">2010-09-07T20:35:24Z</dcterms:created>
  <dcterms:modified xsi:type="dcterms:W3CDTF">2010-09-24T10:15:39Z</dcterms:modified>
</cp:coreProperties>
</file>