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S\SM Investment Pension Scheme\Tax Returns\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B12" i="1" l="1"/>
  <c r="D12" i="1"/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<sst xmlns="http://schemas.openxmlformats.org/spreadsheetml/2006/main" count="140" uniqueCount="83">
  <si>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</si>
  <si>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</si>
  <si>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</si>
  <si>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</si>
  <si>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</si>
  <si>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</si>
  <si>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</si>
  <si>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</si>
  <si>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</si>
  <si>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</si>
  <si>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</si>
  <si>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</si>
  <si>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</si>
  <si>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</si>
  <si>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</si>
  <si>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</si>
  <si>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</si>
  <si>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</si>
  <si>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</si>
  <si>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</si>
  <si>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</si>
  <si>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</si>
  <si>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</si>
  <si>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</si>
  <si>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</si>
  <si>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</si>
  <si>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</si>
  <si>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</si>
  <si>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</si>
  <si>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</si>
  <si>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</si>
  <si>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</si>
  <si>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</si>
  <si>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</si>
  <si>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</si>
  <si>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</si>
  <si>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</si>
  <si>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</si>
  <si>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</si>
  <si>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</si>
  <si>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</si>
  <si>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</si>
  <si>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</si>
  <si>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</si>
  <si>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</si>
  <si>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</si>
  <si>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</si>
  <si>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</si>
  <si>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</si>
  <si>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</si>
  <si>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</si>
  <si>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</si>
  <si>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</si>
  <si>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</si>
  <si>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</si>
  <si>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</si>
  <si>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</si>
  <si>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</si>
  <si>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</si>
  <si>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</si>
  <si>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</si>
  <si>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</si>
  <si>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</si>
  <si>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</si>
  <si>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</si>
  <si>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</si>
  <si>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</si>
  <si>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</si>
  <si>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</si>
  <si>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</si>
  <si>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</si>
  <si>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</si>
  <si>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</si>
  <si>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</si>
  <si>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</si>
  <si>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</si>
  <si>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</si>
  <si>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</si>
  <si>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SM Investment Pension Scheme</t>
  </si>
  <si>
    <t>00811731RS</t>
  </si>
  <si>
    <t>Cash</t>
  </si>
  <si>
    <t>$90,000</t>
  </si>
  <si>
    <t>Glenmuir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</si>
</sst>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topLeftCell="A10" workbookViewId="0">
      <selection activeCell="D24" sqref="D24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>
        <v>220</v>
      </c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>
        <v>240</v>
      </c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940</v>
      </c>
      <c r="D24" s="43"/>
      <c r="F24" t="s">
        <v>57</v>
      </c>
      <c r="G24" s="42">
        <v>240</v>
      </c>
      <c r="H24" s="42"/>
      <c r="I24" s="42"/>
    </row>
    <row r="25" spans="1:12" ht="15.75" thickTop="1" x14ac:dyDescent="0.25">
      <c r="B25" s="35">
        <f>SUM(B11,B12,B13,B14,B15,B16,B17,B19,B20,B22,B21,B23,B24)</f>
        <v>940</v>
      </c>
      <c r="C25" s="39"/>
      <c r="D25" s="43"/>
      <c r="E25" s="40"/>
      <c r="F25" t="s">
        <v>58</v>
      </c>
      <c r="G25" s="42"/>
      <c r="H25" s="42"/>
      <c r="I25" s="42"/>
    </row>
    <row r="26" spans="1:12" x14ac:dyDescent="0.25">
      <c r="B26" s="9"/>
      <c r="D26" s="43"/>
      <c r="E26" s="41"/>
      <c r="F26" t="s">
        <v>59</v>
      </c>
      <c r="G26" s="42"/>
      <c r="H26" s="42"/>
      <c r="I26" s="42"/>
    </row>
    <row r="27" spans="1:12" x14ac:dyDescent="0.25">
      <c r="D27" s="43"/>
      <c r="E27" s="41"/>
      <c r="F27" t="s">
        <v>60</v>
      </c>
      <c r="G27" s="42">
        <v>240</v>
      </c>
      <c r="H27" s="42"/>
      <c r="I27" s="42"/>
    </row>
    <row r="28" spans="1:12" x14ac:dyDescent="0.25">
      <c r="A28" t="s">
        <v>37</v>
      </c>
      <c r="B28" s="7">
        <f>Valuation!B23</f>
        <v>61100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940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topLeftCell="A10" workbookViewId="0">
      <selection activeCell="C13" sqref="C13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SM Investment Pension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00811731RS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7806</v>
      </c>
      <c r="C11" s="65" t="s">
        <v>80</v>
      </c>
      <c r="D11" s="66">
        <v>8733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f>D12</f>
        <v>53294</v>
      </c>
      <c r="C12" s="3" t="s">
        <v>82</v>
      </c>
      <c r="D12" s="67">
        <f>D26-D11</f>
        <v>53294</v>
      </c>
      <c r="E12" s="67" t="s">
        <v>81</v>
      </c>
      <c r="F12" s="67"/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/>
      <c r="C13" s="3"/>
      <c r="D13" s="67"/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61100</v>
      </c>
      <c r="C23" s="53"/>
      <c r="D23" s="72">
        <f>SUM(D11:D18)</f>
        <v>62027</v>
      </c>
      <c r="E23" s="53"/>
      <c r="F23" s="53"/>
      <c r="G23" s="53"/>
      <c r="H23" s="53"/>
      <c r="I23" s="64"/>
    </row>
    <row r="26" spans="1:9" x14ac:dyDescent="0.25">
      <c r="D26" s="9">
        <v>62027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2018-01-23T15:37:11Z</dcterms:modified>
</cp:coreProperties>
</file>