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-12" windowWidth="13236" windowHeight="943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0" i="1" l="1"/>
  <c r="C7" i="1"/>
  <c r="C6" i="1"/>
  <c r="C8" i="1" l="1"/>
  <c r="C10" i="1" s="1"/>
</calcChain>
</file>

<file path=xl/sharedStrings.xml><?xml version="1.0" encoding="utf-8"?>
<sst xmlns="http://schemas.openxmlformats.org/spreadsheetml/2006/main" count="15" uniqueCount="11">
  <si>
    <t>Pension payments</t>
  </si>
  <si>
    <t>Cumbernauld payment office 08-32-10 Acc 120 010 39 my ref 083PP00228289</t>
  </si>
  <si>
    <t>Anual Pension for M Jones</t>
  </si>
  <si>
    <t>Anual Pension for Z Jones</t>
  </si>
  <si>
    <t>Tax on Pension M Jones 20%</t>
  </si>
  <si>
    <t>Tax on Pension Z Jones 40%</t>
  </si>
  <si>
    <t>Total Tax on Pensions due at 20% MJ 40% EJ</t>
  </si>
  <si>
    <t xml:space="preserve">Net pension due </t>
  </si>
  <si>
    <t>PAYE paid on pension contributions</t>
  </si>
  <si>
    <t>PAYE payment from CA</t>
  </si>
  <si>
    <t>Total PAYE Paid to Inland Revenue from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</si>
</sst>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Border="1"/>
    <xf numFmtId="14" fontId="0" fillId="0" borderId="0" xfId="0" applyNumberFormat="1" applyBorder="1"/>
    <xf numFmtId="164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164" fontId="0" fillId="0" borderId="0" xfId="0" applyNumberFormat="1" applyFont="1" applyBorder="1"/>
    <xf numFmtId="164" fontId="1" fillId="0" borderId="0" xfId="0" applyNumberFormat="1" applyFont="1" applyBorder="1"/>
    <xf numFmtId="14" fontId="4" fillId="0" borderId="0" xfId="0" applyNumberFormat="1" applyFont="1" applyBorder="1"/>
    <xf numFmtId="164" fontId="2" fillId="0" borderId="0" xfId="0" applyNumberFormat="1" applyFont="1" applyBorder="1"/>
    <xf numFmtId="0" fontId="3" fillId="0" borderId="0" xfId="0" applyFont="1" applyBorder="1"/>
    <xf numFmtId="164" fontId="4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tabSelected="1" workbookViewId="0">
      <selection activeCell="C13" sqref="C13"/>
    </sheetView>
  </sheetViews>
  <sheetFormatPr defaultRowHeight="14.4" x14ac:dyDescent="0.3"/>
  <cols>
    <col min="1" max="1" width="67.88671875" customWidth="1"/>
    <col min="2" max="2" width="19.109375" customWidth="1"/>
    <col min="3" max="3" width="13.44140625" customWidth="1"/>
  </cols>
  <sheetData>
    <row r="2" spans="1:3" x14ac:dyDescent="0.3">
      <c r="A2" s="1" t="s">
        <v>0</v>
      </c>
      <c r="B2" s="2"/>
      <c r="C2" s="3"/>
    </row>
    <row r="3" spans="1:3" x14ac:dyDescent="0.3">
      <c r="A3" s="4" t="s">
        <v>1</v>
      </c>
      <c r="B3" s="2"/>
      <c r="C3" s="3"/>
    </row>
    <row r="4" spans="1:3" x14ac:dyDescent="0.3">
      <c r="A4" s="4" t="s">
        <v>2</v>
      </c>
      <c r="B4" s="2"/>
      <c r="C4" s="3">
        <v>12386</v>
      </c>
    </row>
    <row r="5" spans="1:3" x14ac:dyDescent="0.3">
      <c r="A5" s="4" t="s">
        <v>3</v>
      </c>
      <c r="B5" s="2"/>
      <c r="C5" s="3">
        <v>12148</v>
      </c>
    </row>
    <row r="6" spans="1:3" x14ac:dyDescent="0.3">
      <c r="A6" s="5" t="s">
        <v>4</v>
      </c>
      <c r="B6" s="2"/>
      <c r="C6" s="6">
        <f>0.2*(C4)</f>
        <v>2477.2000000000003</v>
      </c>
    </row>
    <row r="7" spans="1:3" x14ac:dyDescent="0.3">
      <c r="A7" s="5" t="s">
        <v>5</v>
      </c>
      <c r="B7" s="2"/>
      <c r="C7" s="6">
        <f>0.4*(C5)+0.01</f>
        <v>4859.21</v>
      </c>
    </row>
    <row r="8" spans="1:3" x14ac:dyDescent="0.3">
      <c r="A8" s="4" t="s">
        <v>6</v>
      </c>
      <c r="B8" s="2"/>
      <c r="C8" s="7">
        <f>C6+C7</f>
        <v>7336.41</v>
      </c>
    </row>
    <row r="9" spans="1:3" x14ac:dyDescent="0.3">
      <c r="A9" s="4"/>
      <c r="B9" s="2"/>
      <c r="C9" s="7"/>
    </row>
    <row r="10" spans="1:3" x14ac:dyDescent="0.3">
      <c r="A10" s="1" t="s">
        <v>7</v>
      </c>
      <c r="B10" s="2"/>
      <c r="C10" s="7">
        <f>SUM(C4:C5)-C8</f>
        <v>17197.59</v>
      </c>
    </row>
    <row r="14" spans="1:3" ht="15.6" x14ac:dyDescent="0.3">
      <c r="A14" s="10" t="s">
        <v>8</v>
      </c>
      <c r="B14" s="8"/>
      <c r="C14" s="11"/>
    </row>
    <row r="15" spans="1:3" x14ac:dyDescent="0.3">
      <c r="A15" s="5" t="s">
        <v>9</v>
      </c>
      <c r="B15" s="2">
        <v>41263</v>
      </c>
      <c r="C15" s="6">
        <v>3680.1</v>
      </c>
    </row>
    <row r="16" spans="1:3" x14ac:dyDescent="0.3">
      <c r="A16" s="5" t="s">
        <v>9</v>
      </c>
      <c r="B16" s="2">
        <v>41273</v>
      </c>
      <c r="C16" s="6">
        <v>1822.2</v>
      </c>
    </row>
    <row r="17" spans="1:3" x14ac:dyDescent="0.3">
      <c r="A17" s="5" t="s">
        <v>9</v>
      </c>
      <c r="B17" s="2">
        <v>40938</v>
      </c>
      <c r="C17" s="6">
        <v>611.37</v>
      </c>
    </row>
    <row r="18" spans="1:3" x14ac:dyDescent="0.3">
      <c r="A18" s="5" t="s">
        <v>9</v>
      </c>
      <c r="B18" s="2">
        <v>40967</v>
      </c>
      <c r="C18" s="6">
        <v>611.37</v>
      </c>
    </row>
    <row r="19" spans="1:3" x14ac:dyDescent="0.3">
      <c r="A19" s="5" t="s">
        <v>9</v>
      </c>
      <c r="B19" s="2">
        <v>40967</v>
      </c>
      <c r="C19" s="7">
        <v>611.37</v>
      </c>
    </row>
    <row r="20" spans="1:3" x14ac:dyDescent="0.3">
      <c r="A20" s="1" t="s">
        <v>10</v>
      </c>
      <c r="B20" s="2"/>
      <c r="C20" s="9">
        <f>SUM(C15:C19)</f>
        <v>7336.41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PP.COM1</cp:lastModifiedBy>
  <dcterms:created xsi:type="dcterms:W3CDTF">2012-04-12T18:17:00Z</dcterms:created>
  <dcterms:modified xsi:type="dcterms:W3CDTF">2012-04-13T07:40:01Z</dcterms:modified>
</cp:coreProperties>
</file>