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KX0av3XE2pYcckVWeP770l4LyaA=="/>
    </ext>
  </extLst>
</workbook>
</file>

<file path=xl/sharedStrings.xml><?xml version="1.0" encoding="utf-8"?>
<sst xmlns="http://schemas.openxmlformats.org/spreadsheetml/2006/main" count="96" uniqueCount="85">
  <si>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</si>
  <si>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</si>
  <si>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</si>
  <si>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</si>
  <si>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</si>
  <si>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</si>
  <si>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</si>
  <si>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</si>
  <si>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</si>
  <si>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</si>
  <si>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</si>
  <si>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Trimix Limited Pension Scheme</t>
  </si>
  <si>
    <t>cash at bank (HSBC)</t>
  </si>
  <si>
    <t>PSTR</t>
  </si>
  <si>
    <t>00815851RC</t>
  </si>
  <si>
    <t>3rd party loan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</si>
  <si>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</si>
  <si>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</si>
  <si>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</si>
  <si>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</si>
  <si>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</si>
  <si>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</si>
  <si>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</si>
  <si>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</si>
  <si>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</si>
  <si>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</si>
  <si>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</si>
  <si>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</si>
  <si>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</si>
  <si>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</si>
  <si>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</si>
  <si>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</si>
  <si>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</si>
  <si>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</si>
  <si>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</si>
  <si>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</si>
  <si>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</si>
  <si>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</si>
  <si>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</si>
  <si>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</si>
  <si>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</si>
  <si>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</si>
  <si>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</si>
  <si>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</si>
  <si>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</si>
  <si>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</si>
  <si>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</si>
  <si>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</si>
  <si>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</si>
  <si>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</si>
  <si>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</si>
  <si>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</si>
  <si>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</si>
  <si>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</si>
  <si>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</si>
  <si>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</si>
  <si>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</si>
  <si>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</si>
  <si>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</si>
  <si>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</si>
  <si>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</si>
  <si>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</si>
  <si>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</si>
  <si>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</si>
  <si>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</si>
  <si>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</si>
  <si>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</si>
  <si>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</si>
  <si>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</si>
  <si>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</si>
  <si>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</si>
  <si>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</si>
  <si>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</si>
  <si>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</si>
  <si>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</si>
  <si>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</si>
  <si>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0000740TRIMIXLIMITED</t>
  </si>
  <si>
    <t>VIR11223320012185</t>
  </si>
  <si>
    <t>GBP</t>
  </si>
  <si>
    <t>WDG</t>
  </si>
  <si>
    <t>000283665A</t>
  </si>
  <si>
    <t>000284256A</t>
  </si>
  <si>
    <t>3rd party loan review fee</t>
  </si>
  <si>
    <t>000305612A</t>
  </si>
  <si>
    <t>PP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</si>
</sst>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 readingOrder="0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2509.22</v>
      </c>
      <c r="F2" s="9">
        <v>38539.22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35000.0</v>
      </c>
      <c r="F3" s="14">
        <v>0.0</v>
      </c>
      <c r="G3" s="14">
        <v>35000.0</v>
      </c>
      <c r="H3" s="15">
        <v>43614.0</v>
      </c>
      <c r="I3" s="16"/>
      <c r="J3" s="12"/>
      <c r="K3" s="12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2"/>
      <c r="K4" s="12"/>
    </row>
    <row r="5">
      <c r="A5" s="6" t="s">
        <v>18</v>
      </c>
      <c r="B5" s="7" t="s">
        <v>19</v>
      </c>
      <c r="C5" s="8"/>
      <c r="D5" s="9"/>
      <c r="E5" s="9"/>
      <c r="F5" s="9"/>
      <c r="G5" s="9"/>
      <c r="H5" s="15"/>
      <c r="I5" s="16"/>
      <c r="J5" s="12"/>
      <c r="K5" s="12"/>
    </row>
    <row r="6">
      <c r="A6" s="6"/>
      <c r="B6" s="18" t="s">
        <v>20</v>
      </c>
      <c r="C6" s="8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2"/>
    </row>
    <row r="8">
      <c r="A8" s="6"/>
      <c r="B8" s="21"/>
      <c r="C8" s="8"/>
      <c r="D8" s="9"/>
      <c r="E8" s="9"/>
      <c r="F8" s="9"/>
      <c r="G8" s="9"/>
      <c r="H8" s="20"/>
      <c r="I8" s="16"/>
      <c r="J8" s="16"/>
      <c r="K8" s="12"/>
    </row>
    <row r="9">
      <c r="A9" s="6"/>
      <c r="B9" s="21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21</v>
      </c>
      <c r="B10" s="21"/>
      <c r="C10" s="24" t="s">
        <v>22</v>
      </c>
      <c r="D10" s="25"/>
      <c r="E10" s="26">
        <v>0.0</v>
      </c>
      <c r="F10" s="27">
        <f>F3</f>
        <v>0</v>
      </c>
      <c r="G10" s="27" t="str">
        <f t="shared" ref="G10:G11" si="1">G7</f>
        <v/>
      </c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6" t="s">
        <v>21</v>
      </c>
      <c r="B11" s="28"/>
      <c r="C11" s="29" t="s">
        <v>23</v>
      </c>
      <c r="D11" s="30"/>
      <c r="E11" s="31">
        <f>E3</f>
        <v>35000</v>
      </c>
      <c r="F11" s="31">
        <f>F4+F5</f>
        <v>0</v>
      </c>
      <c r="G11" s="31" t="str">
        <f t="shared" si="1"/>
        <v/>
      </c>
      <c r="H11" s="31"/>
      <c r="I11" s="31" t="str">
        <f t="shared" si="2"/>
        <v/>
      </c>
      <c r="J11" s="31"/>
      <c r="K11" s="31" t="str">
        <f t="shared" si="3"/>
        <v/>
      </c>
    </row>
    <row r="12">
      <c r="A12" s="6" t="s">
        <v>24</v>
      </c>
      <c r="B12" s="28"/>
      <c r="C12" s="32" t="s">
        <v>25</v>
      </c>
      <c r="D12" s="33" t="str">
        <f t="shared" ref="D12:G12" si="4">D2</f>
        <v/>
      </c>
      <c r="E12" s="34">
        <f t="shared" si="4"/>
        <v>2509.22</v>
      </c>
      <c r="F12" s="33">
        <f t="shared" si="4"/>
        <v>38539.22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26</v>
      </c>
      <c r="B13" s="21"/>
      <c r="C13" s="36" t="s">
        <v>27</v>
      </c>
      <c r="D13" s="37">
        <f t="shared" ref="D13:G13" si="5">SUM(D10:D12)</f>
        <v>0</v>
      </c>
      <c r="E13" s="37">
        <f t="shared" si="5"/>
        <v>37509.22</v>
      </c>
      <c r="F13" s="37">
        <f t="shared" si="5"/>
        <v>38539.22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28</v>
      </c>
      <c r="B14" s="38"/>
      <c r="J14" s="39"/>
    </row>
    <row r="15">
      <c r="A15" s="6" t="s">
        <v>29</v>
      </c>
      <c r="B15" s="40"/>
      <c r="C15" s="41"/>
      <c r="D15" s="42" t="s">
        <v>30</v>
      </c>
      <c r="E15" s="42"/>
      <c r="F15" s="43"/>
      <c r="G15" s="44"/>
      <c r="H15" s="45"/>
      <c r="I15" s="45"/>
      <c r="J15" s="39"/>
    </row>
    <row r="16">
      <c r="A16" s="46" t="s">
        <v>31</v>
      </c>
      <c r="B16" s="40">
        <v>0.0</v>
      </c>
      <c r="C16" s="47" t="s">
        <v>32</v>
      </c>
      <c r="D16" s="48"/>
      <c r="E16" s="48"/>
      <c r="F16" s="44"/>
      <c r="G16" s="44"/>
      <c r="H16" s="48"/>
      <c r="I16" s="48"/>
      <c r="J16" s="39"/>
    </row>
    <row r="17">
      <c r="A17" s="46" t="s">
        <v>33</v>
      </c>
      <c r="B17" s="40">
        <v>0.0</v>
      </c>
      <c r="C17" s="47" t="s">
        <v>34</v>
      </c>
      <c r="D17" s="48"/>
      <c r="E17" s="48"/>
      <c r="F17" s="48"/>
      <c r="G17" s="48"/>
      <c r="H17" s="48"/>
      <c r="I17" s="48"/>
    </row>
    <row r="18">
      <c r="A18" s="46" t="s">
        <v>35</v>
      </c>
      <c r="B18" s="40">
        <v>0.0</v>
      </c>
      <c r="C18" s="47" t="s">
        <v>36</v>
      </c>
      <c r="D18" s="49">
        <v>150.0</v>
      </c>
      <c r="E18" s="48"/>
      <c r="F18" s="48"/>
      <c r="G18" s="48"/>
      <c r="H18" s="48"/>
      <c r="I18" s="48"/>
    </row>
    <row r="19">
      <c r="A19" s="46" t="s">
        <v>37</v>
      </c>
      <c r="B19" s="40">
        <v>0.0</v>
      </c>
      <c r="C19" s="47" t="s">
        <v>38</v>
      </c>
      <c r="E19" s="48"/>
      <c r="F19" s="48"/>
      <c r="G19" s="48"/>
      <c r="H19" s="48"/>
      <c r="I19" s="48"/>
    </row>
    <row r="20">
      <c r="A20" s="46" t="s">
        <v>39</v>
      </c>
      <c r="B20" s="40">
        <v>0.0</v>
      </c>
      <c r="C20" s="47" t="s">
        <v>40</v>
      </c>
      <c r="D20" s="48"/>
      <c r="E20" s="48"/>
      <c r="F20" s="48"/>
      <c r="G20" s="48"/>
      <c r="H20" s="48"/>
      <c r="I20" s="48"/>
    </row>
    <row r="21" ht="15.75" customHeight="1">
      <c r="A21" s="46" t="s">
        <v>41</v>
      </c>
      <c r="B21" s="40">
        <v>0.0</v>
      </c>
      <c r="C21" s="47" t="s">
        <v>42</v>
      </c>
      <c r="D21" s="50"/>
      <c r="E21" s="48"/>
      <c r="F21" s="48"/>
      <c r="G21" s="48"/>
      <c r="H21" s="48"/>
      <c r="I21" s="48"/>
    </row>
    <row r="22" ht="15.75" customHeight="1">
      <c r="A22" s="46" t="s">
        <v>43</v>
      </c>
      <c r="B22" s="40">
        <v>0.0</v>
      </c>
      <c r="C22" s="47" t="s">
        <v>44</v>
      </c>
      <c r="D22" s="48"/>
      <c r="E22" s="48"/>
      <c r="F22" s="48"/>
      <c r="G22" s="48"/>
      <c r="H22" s="48"/>
      <c r="I22" s="48"/>
    </row>
    <row r="23" ht="15.75" customHeight="1">
      <c r="A23" s="6" t="s">
        <v>45</v>
      </c>
      <c r="B23" s="40"/>
      <c r="C23" s="47" t="s">
        <v>46</v>
      </c>
      <c r="D23" s="49">
        <v>880.0</v>
      </c>
      <c r="E23" s="48"/>
      <c r="F23" s="48"/>
      <c r="G23" s="48"/>
      <c r="H23" s="48"/>
      <c r="I23" s="48"/>
    </row>
    <row r="24" ht="15.75" customHeight="1">
      <c r="A24" s="46" t="s">
        <v>47</v>
      </c>
      <c r="B24" s="40">
        <v>0.0</v>
      </c>
      <c r="C24" s="47" t="s">
        <v>48</v>
      </c>
      <c r="D24" s="48"/>
      <c r="E24" s="48"/>
      <c r="F24" s="48"/>
      <c r="G24" s="48"/>
      <c r="H24" s="48"/>
      <c r="I24" s="48"/>
    </row>
    <row r="25" ht="15.75" customHeight="1">
      <c r="A25" s="46" t="s">
        <v>49</v>
      </c>
      <c r="B25" s="51">
        <v>0.0</v>
      </c>
      <c r="C25" s="47" t="s">
        <v>50</v>
      </c>
      <c r="D25" s="48"/>
      <c r="E25" s="48"/>
      <c r="F25" s="48"/>
      <c r="G25" s="48"/>
      <c r="H25" s="48"/>
      <c r="I25" s="48"/>
    </row>
    <row r="26" ht="15.75" customHeight="1">
      <c r="A26" s="46" t="s">
        <v>51</v>
      </c>
      <c r="B26" s="40">
        <v>0.0</v>
      </c>
      <c r="C26" s="47" t="s">
        <v>52</v>
      </c>
      <c r="D26" s="48"/>
      <c r="E26" s="48"/>
      <c r="F26" s="48"/>
      <c r="G26" s="48"/>
      <c r="H26" s="48"/>
      <c r="I26" s="48"/>
    </row>
    <row r="27" ht="15.75" customHeight="1">
      <c r="A27" s="46" t="s">
        <v>53</v>
      </c>
      <c r="B27" s="40">
        <v>0.0</v>
      </c>
      <c r="C27" s="47" t="s">
        <v>54</v>
      </c>
      <c r="D27" s="48"/>
      <c r="E27" s="48"/>
      <c r="F27" s="48"/>
      <c r="G27" s="48"/>
      <c r="H27" s="48"/>
      <c r="I27" s="48"/>
    </row>
    <row r="28" ht="15.75" customHeight="1">
      <c r="A28" s="46" t="s">
        <v>55</v>
      </c>
      <c r="B28" s="40" t="str">
        <f>F29</f>
        <v/>
      </c>
      <c r="C28" s="47" t="s">
        <v>32</v>
      </c>
      <c r="D28" s="48"/>
      <c r="E28" s="48"/>
      <c r="F28" s="48"/>
      <c r="G28" s="48"/>
      <c r="H28" s="48"/>
      <c r="I28" s="48"/>
    </row>
    <row r="29" ht="15.75" customHeight="1">
      <c r="A29" s="46" t="s">
        <v>56</v>
      </c>
      <c r="B29" s="52">
        <f>D29+G29</f>
        <v>1030</v>
      </c>
      <c r="D29" s="53">
        <f>SUM(D16:D28)</f>
        <v>1030</v>
      </c>
      <c r="E29" s="53"/>
      <c r="F29" s="53"/>
      <c r="G29" s="53"/>
      <c r="H29" s="53"/>
      <c r="I29" s="53"/>
    </row>
    <row r="30" ht="15.75" customHeight="1">
      <c r="A30" s="47" t="s">
        <v>57</v>
      </c>
      <c r="B30" s="40">
        <f>SUM(B16:B29)</f>
        <v>1030</v>
      </c>
    </row>
    <row r="31" ht="15.75" customHeight="1">
      <c r="A31" s="47" t="s">
        <v>58</v>
      </c>
      <c r="B31" s="54">
        <f>E13</f>
        <v>37509.22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14"/>
  </cols>
  <sheetData>
    <row r="1">
      <c r="A1" s="58" t="s">
        <v>59</v>
      </c>
      <c r="B1" s="58" t="s">
        <v>60</v>
      </c>
      <c r="C1" s="58" t="s">
        <v>61</v>
      </c>
      <c r="D1" s="58" t="s">
        <v>62</v>
      </c>
      <c r="E1" s="58" t="s">
        <v>63</v>
      </c>
      <c r="F1" s="58" t="s">
        <v>64</v>
      </c>
      <c r="G1" s="58" t="s">
        <v>65</v>
      </c>
      <c r="H1" s="58" t="s">
        <v>66</v>
      </c>
      <c r="I1" s="58" t="s">
        <v>67</v>
      </c>
      <c r="J1" s="58" t="s">
        <v>68</v>
      </c>
      <c r="K1" s="58" t="s">
        <v>69</v>
      </c>
      <c r="L1" s="58" t="s">
        <v>70</v>
      </c>
      <c r="M1" s="58" t="s">
        <v>71</v>
      </c>
      <c r="N1" s="58" t="s">
        <v>72</v>
      </c>
      <c r="O1" s="58" t="s">
        <v>73</v>
      </c>
      <c r="P1" s="58" t="s">
        <v>74</v>
      </c>
      <c r="Q1" s="58" t="s">
        <v>75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76</v>
      </c>
      <c r="D2" s="60" t="s">
        <v>77</v>
      </c>
      <c r="E2" s="60" t="s">
        <v>78</v>
      </c>
      <c r="F2" s="61">
        <v>38539.22</v>
      </c>
      <c r="G2" s="59">
        <v>43614.0</v>
      </c>
      <c r="H2" s="59">
        <v>43614.0</v>
      </c>
      <c r="I2" s="60" t="s">
        <v>79</v>
      </c>
      <c r="J2" s="60" t="s">
        <v>80</v>
      </c>
      <c r="K2" s="60" t="s">
        <v>15</v>
      </c>
      <c r="L2" s="61">
        <v>-35000.0</v>
      </c>
      <c r="M2" s="61">
        <v>3539.22</v>
      </c>
      <c r="N2" s="60"/>
      <c r="O2" s="62" t="b">
        <v>1</v>
      </c>
      <c r="P2" s="61">
        <v>2509.22</v>
      </c>
    </row>
    <row r="3">
      <c r="A3" s="59">
        <v>43560.0</v>
      </c>
      <c r="B3" s="59">
        <v>43927.0</v>
      </c>
      <c r="C3" s="63" t="s">
        <v>76</v>
      </c>
      <c r="D3" s="63" t="s">
        <v>77</v>
      </c>
      <c r="E3" s="63" t="s">
        <v>78</v>
      </c>
      <c r="F3" s="61">
        <v>38539.22</v>
      </c>
      <c r="G3" s="59">
        <v>43619.0</v>
      </c>
      <c r="H3" s="59">
        <v>43616.0</v>
      </c>
      <c r="I3" s="63" t="s">
        <v>79</v>
      </c>
      <c r="J3" s="63" t="s">
        <v>81</v>
      </c>
      <c r="K3" s="63" t="s">
        <v>82</v>
      </c>
      <c r="L3" s="64">
        <v>-150.0</v>
      </c>
      <c r="M3" s="61">
        <v>3389.22</v>
      </c>
      <c r="N3" s="63"/>
      <c r="O3" s="65" t="b">
        <v>1</v>
      </c>
      <c r="P3" s="61">
        <v>2509.22</v>
      </c>
    </row>
    <row r="4">
      <c r="A4" s="59">
        <v>43560.0</v>
      </c>
      <c r="B4" s="59">
        <v>43927.0</v>
      </c>
      <c r="C4" s="63" t="s">
        <v>76</v>
      </c>
      <c r="D4" s="63" t="s">
        <v>77</v>
      </c>
      <c r="E4" s="63" t="s">
        <v>78</v>
      </c>
      <c r="F4" s="61">
        <v>38539.22</v>
      </c>
      <c r="G4" s="59">
        <v>43770.0</v>
      </c>
      <c r="H4" s="59">
        <v>43770.0</v>
      </c>
      <c r="I4" s="63" t="s">
        <v>79</v>
      </c>
      <c r="J4" s="63" t="s">
        <v>83</v>
      </c>
      <c r="K4" s="63" t="s">
        <v>84</v>
      </c>
      <c r="L4" s="64">
        <v>-880.0</v>
      </c>
      <c r="M4" s="61">
        <v>2509.22</v>
      </c>
      <c r="N4" s="63"/>
      <c r="O4" s="65" t="b">
        <v>1</v>
      </c>
      <c r="P4" s="61">
        <v>2509.22</v>
      </c>
    </row>
  </sheetData>
  <drawing r:id="rId1"/>
</worksheet>
</file>