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cuments\"/>
    </mc:Choice>
  </mc:AlternateContent>
  <xr:revisionPtr revIDLastSave="0" documentId="13_ncr:1_{C08CCC13-8355-43A9-BD43-854B82981E11}" xr6:coauthVersionLast="38" xr6:coauthVersionMax="38" xr10:uidLastSave="{00000000-0000-0000-0000-000000000000}"/>
  <bookViews>
    <workbookView xWindow="0" yWindow="0" windowWidth="19200" windowHeight="6300" xr2:uid="{DFBC64C1-22F5-4437-AD80-B03DDD50A65C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2" i="1" l="1"/>
  <c r="B72" i="1"/>
  <c r="B69" i="1"/>
  <c r="G64" i="1"/>
  <c r="H64" i="1"/>
  <c r="I64" i="1"/>
  <c r="J64" i="1"/>
  <c r="F64" i="1"/>
  <c r="F2" i="1"/>
</calcChain>
</file>

<file path=xl/sharedStrings.xml><?xml version="1.0" encoding="utf-8"?>
<sst xmlns="http://schemas.openxmlformats.org/spreadsheetml/2006/main" count="207" uniqueCount="94">
  <si>
    <t>Income</t>
  </si>
  <si>
    <t>Balance</t>
  </si>
  <si>
    <t>BAC</t>
  </si>
  <si>
    <t>'S.G. SMITH AUTOMOT, LG1 2017</t>
  </si>
  <si>
    <t>Rent income inc vat</t>
  </si>
  <si>
    <t>DPC</t>
  </si>
  <si>
    <t>'CALL REF.NO. 0280 , RUGBY PK MANAGE , FP 06/04/17 10 , 26105402240208000N</t>
  </si>
  <si>
    <t>site maintenance paid out inc vat</t>
  </si>
  <si>
    <t>S/O</t>
  </si>
  <si>
    <t>'PA AND CC TURTLE , TURTLE FAMILY PENS</t>
  </si>
  <si>
    <t>pension to personal account</t>
  </si>
  <si>
    <t>D/D</t>
  </si>
  <si>
    <t>'HMRC VAT , 90083355151 0217</t>
  </si>
  <si>
    <t>VAT</t>
  </si>
  <si>
    <t>'CALL REF.NO. 0281 , SAXO CAPITAL MKTS , FP 13/04/17 10 , 16093606765812000N</t>
  </si>
  <si>
    <t>capital to invest</t>
  </si>
  <si>
    <t>CHG</t>
  </si>
  <si>
    <t>'31MAR A/C 18705243</t>
  </si>
  <si>
    <t>bank charges</t>
  </si>
  <si>
    <t>'PENSIONPRACTITION , PEP876274</t>
  </si>
  <si>
    <t>outgong ex vat</t>
  </si>
  <si>
    <t>'CALL REF.NO. 0282 , HOBAN PENSION , FP 22/05/17 10 , 03141117013928000N</t>
  </si>
  <si>
    <t>Payment for property overheads</t>
  </si>
  <si>
    <t>'28APR A/C 18705243</t>
  </si>
  <si>
    <t>'CALL REF.NO. 0285 , WORKMAN LLP , FP 05/06/17 10 , 14131130770703000N</t>
  </si>
  <si>
    <t>'S.G. SMITH AUTOMOT, LGQ2 2017</t>
  </si>
  <si>
    <t>Rent income</t>
  </si>
  <si>
    <t>'PENSIONS REGULATOR, PSR10275766</t>
  </si>
  <si>
    <t>'02JUN-A/C 18705243</t>
  </si>
  <si>
    <t>Bank charges</t>
  </si>
  <si>
    <t>'CALL REF.NO. 0288 , RUGBY PK MANAGE , FP 10/07/17 10 , 25092442546701000N</t>
  </si>
  <si>
    <t>'HMRC VAT , 90083355151 0517</t>
  </si>
  <si>
    <t>'FIDELITY UKUT RED , 1000395924</t>
  </si>
  <si>
    <t>from capital account</t>
  </si>
  <si>
    <t>'30JUN A/C 18705243</t>
  </si>
  <si>
    <t>PP</t>
  </si>
  <si>
    <t>'CALL REF.NO. 0290 , WORKMAN LLP , FP 30/08/17 10 , 62103009236713000N</t>
  </si>
  <si>
    <t>'04AUG A/C 18705243</t>
  </si>
  <si>
    <t>'PENSION PRACT , REFUND , FP 11/09/17 1547 , RP4659986683078900</t>
  </si>
  <si>
    <t>Refund PP</t>
  </si>
  <si>
    <t>'PENSION PRACT , GOODWILL - TFPS , FP 11/09/17 1548 , RP4659986683172900</t>
  </si>
  <si>
    <t>Goodwill PP</t>
  </si>
  <si>
    <t>'S.G. SMITH AUTOMOT, LGQ3 2017</t>
  </si>
  <si>
    <t>Rent incom</t>
  </si>
  <si>
    <t>'01SEP A/C 18705243</t>
  </si>
  <si>
    <t>'HMRC VAT , 90083355151 0817</t>
  </si>
  <si>
    <t>'CALL REF.NO. 0294 , RUGBY PK MANAGE , FP 12/10/17 10 , 03103634026981000N</t>
  </si>
  <si>
    <t>'CALL REF.NO. 0296 , NIGEL HOBAN , FP 24/10/17 10 , 25192346163618000N</t>
  </si>
  <si>
    <t>Overheads</t>
  </si>
  <si>
    <t>'29SEP A/C 18705243</t>
  </si>
  <si>
    <t>From capital account</t>
  </si>
  <si>
    <t>'CALL REF.NO. 0298 , PA AND CC TURTLE</t>
  </si>
  <si>
    <t>'CALL REF.NO. 0303 , WORKMAN LLP , FP 21/11/17 10 , 54190052664647000N</t>
  </si>
  <si>
    <t>'CALL REF.NO. 0303 , WORKMAN LLP , FP 21/11/17 10 , 12185940577971000N</t>
  </si>
  <si>
    <t>'03NOV A/C 18705243</t>
  </si>
  <si>
    <t>'CALL REF.NO. 0306 , WORKMAN LLP , FP 21/12/17 10 , 40181041331665000N</t>
  </si>
  <si>
    <t>'S.G. SMITH AUTOMOT, INV LGQ4 2017 , FP 29/12/17 1427 , BX1712299576545100, INVOICE NO. LGQ4 2, 017 LIONGATE</t>
  </si>
  <si>
    <t>'01DEC A/C 18705243</t>
  </si>
  <si>
    <t>'CALL REF.NO. 0310 , RUGBY PK MANAGE , FP 03/01/18 10 , 49122909169277000N</t>
  </si>
  <si>
    <t>'CALL REF.NO. 0311 , PA AND CC TURTLE</t>
  </si>
  <si>
    <t>'HMRC VAT , 90083355151 1117</t>
  </si>
  <si>
    <t>From capital accoount</t>
  </si>
  <si>
    <t>'CALL REF.NO. 0313 , PA AND CC TURTLE</t>
  </si>
  <si>
    <t>to personal ac</t>
  </si>
  <si>
    <t>'29DEC A/C 18705243</t>
  </si>
  <si>
    <t>'TURTLE P A AND C C , TURTLE REPAYMNT , VIA ONLINE - PYMT</t>
  </si>
  <si>
    <t>returned incorrect payment</t>
  </si>
  <si>
    <t>'02FEB A/C 18705243</t>
  </si>
  <si>
    <t>'PENSION PRACT , TURTLE PENSION , VIA ONLINE - PYMT , FP 09/03/18 10 , 18132034081328000N</t>
  </si>
  <si>
    <t>Pension Pract</t>
  </si>
  <si>
    <t>'WORKMAN LLP , TU009327 , VIA ONLINE - PYMT , FP 19/03/18 10 , 24113835460503000N</t>
  </si>
  <si>
    <t>'CARDIAC SCIENCE HL, RP2018 1 , FP 23/03/18 1414 , 13141425381460000R, RP2018 1</t>
  </si>
  <si>
    <t>'S.G. SMITH AUTOMOT, LG1 2018 , FP 23/03/18 1519 , BX1803230347316700, LG1 2018</t>
  </si>
  <si>
    <t>'WORKMAN LLP , TU009327 , VIA ONLINE - PYMT , FP 23/03/18 40 , 19023519059768000N</t>
  </si>
  <si>
    <t>INT</t>
  </si>
  <si>
    <t>'04MAR-A/C 18705243</t>
  </si>
  <si>
    <t>'02MAR-A/C 18705243</t>
  </si>
  <si>
    <t>'PAID REFERRAL FEE , 02MAR A/C 18705243</t>
  </si>
  <si>
    <t>Date</t>
  </si>
  <si>
    <t>Type</t>
  </si>
  <si>
    <t>Value</t>
  </si>
  <si>
    <t>date</t>
  </si>
  <si>
    <t>trans</t>
  </si>
  <si>
    <t>description</t>
  </si>
  <si>
    <t>payment</t>
  </si>
  <si>
    <t>Expenses</t>
  </si>
  <si>
    <t>Pensions</t>
  </si>
  <si>
    <t>Investments made</t>
  </si>
  <si>
    <t>Investment income received</t>
  </si>
  <si>
    <t>Share investments</t>
  </si>
  <si>
    <t>total</t>
  </si>
  <si>
    <t>cash at bank</t>
  </si>
  <si>
    <t>Property</t>
  </si>
  <si>
    <t>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</si>
</sst>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2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8147E-D1B1-4884-B571-8923F022C601}">
  <dimension ref="A1:AC998"/>
  <sheetViews>
    <sheetView tabSelected="1" zoomScale="90" zoomScaleNormal="90" workbookViewId="0">
      <pane ySplit="1" topLeftCell="A65" activePane="bottomLeft" state="frozen"/>
      <selection activeCell="D1" sqref="D1"/>
      <selection pane="bottomLeft" activeCell="B71" sqref="B69:B71"/>
    </sheetView>
  </sheetViews>
  <sheetFormatPr defaultColWidth="34.7265625" defaultRowHeight="28" customHeight="1" x14ac:dyDescent="0.35"/>
  <cols>
    <col min="1" max="1" width="34.7265625" style="2"/>
    <col min="2" max="2" width="23" style="2" customWidth="1"/>
    <col min="3" max="5" width="34.7265625" style="2"/>
    <col min="6" max="6" width="15.81640625" style="2" customWidth="1"/>
    <col min="7" max="7" width="17.26953125" style="2" customWidth="1"/>
    <col min="8" max="8" width="26.453125" style="2" customWidth="1"/>
    <col min="9" max="9" width="15.54296875" style="2" customWidth="1"/>
    <col min="10" max="10" width="11.7265625" style="2" customWidth="1"/>
    <col min="11" max="11" width="34.7265625" style="2"/>
    <col min="13" max="16384" width="34.7265625" style="2"/>
  </cols>
  <sheetData>
    <row r="1" spans="1:29" s="6" customFormat="1" ht="28" customHeight="1" thickBot="1" x14ac:dyDescent="0.3">
      <c r="A1" s="5" t="s">
        <v>81</v>
      </c>
      <c r="B1" s="5" t="s">
        <v>82</v>
      </c>
      <c r="C1" s="5" t="s">
        <v>83</v>
      </c>
      <c r="D1" s="5" t="s">
        <v>84</v>
      </c>
      <c r="E1" s="5" t="s">
        <v>93</v>
      </c>
      <c r="F1" s="5" t="s">
        <v>0</v>
      </c>
      <c r="G1" s="5" t="s">
        <v>87</v>
      </c>
      <c r="H1" s="5" t="s">
        <v>88</v>
      </c>
      <c r="I1" s="5" t="s">
        <v>85</v>
      </c>
      <c r="J1" s="5" t="s">
        <v>86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28" customHeight="1" thickBot="1" x14ac:dyDescent="0.3">
      <c r="A2" s="3">
        <v>42831</v>
      </c>
      <c r="B2" s="1" t="s">
        <v>2</v>
      </c>
      <c r="C2" s="1" t="s">
        <v>3</v>
      </c>
      <c r="D2" s="4">
        <v>7595.05</v>
      </c>
      <c r="E2" s="4"/>
      <c r="F2" s="1">
        <f>D2</f>
        <v>7595.05</v>
      </c>
      <c r="G2" s="1"/>
      <c r="H2" s="1"/>
      <c r="I2" s="1"/>
      <c r="J2" s="1"/>
      <c r="K2" s="1" t="s">
        <v>4</v>
      </c>
      <c r="L2" s="2"/>
      <c r="M2" s="1"/>
      <c r="N2" s="1"/>
      <c r="O2" s="1">
        <v>26639.9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8" customHeight="1" thickBot="1" x14ac:dyDescent="0.3">
      <c r="A3" s="3">
        <v>42831</v>
      </c>
      <c r="B3" s="1" t="s">
        <v>5</v>
      </c>
      <c r="C3" s="1" t="s">
        <v>6</v>
      </c>
      <c r="D3" s="4">
        <v>-240</v>
      </c>
      <c r="E3" s="4"/>
      <c r="F3" s="1"/>
      <c r="G3" s="1"/>
      <c r="H3" s="1"/>
      <c r="I3" s="4">
        <v>-240</v>
      </c>
      <c r="J3" s="1"/>
      <c r="K3" s="1" t="s">
        <v>7</v>
      </c>
      <c r="L3" s="2"/>
      <c r="M3" s="1"/>
      <c r="N3" s="1"/>
      <c r="O3" s="1">
        <v>26399.9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28" customHeight="1" thickBot="1" x14ac:dyDescent="0.3">
      <c r="A4" s="3">
        <v>42835</v>
      </c>
      <c r="B4" s="1" t="s">
        <v>8</v>
      </c>
      <c r="C4" s="1" t="s">
        <v>9</v>
      </c>
      <c r="D4" s="4">
        <v>-2500</v>
      </c>
      <c r="E4" s="4"/>
      <c r="F4" s="1"/>
      <c r="G4" s="1"/>
      <c r="H4" s="1"/>
      <c r="I4" s="1"/>
      <c r="J4" s="1">
        <v>2500</v>
      </c>
      <c r="K4" s="1" t="s">
        <v>10</v>
      </c>
      <c r="L4" s="2"/>
      <c r="M4" s="1"/>
      <c r="N4" s="1"/>
      <c r="O4" s="1">
        <v>23899.9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8" customHeight="1" thickBot="1" x14ac:dyDescent="0.3">
      <c r="A5" s="3">
        <v>42837</v>
      </c>
      <c r="B5" s="1" t="s">
        <v>11</v>
      </c>
      <c r="C5" s="1" t="s">
        <v>12</v>
      </c>
      <c r="D5" s="4">
        <v>-1039.93</v>
      </c>
      <c r="E5" s="4">
        <v>-1039.93</v>
      </c>
      <c r="F5" s="1"/>
      <c r="G5" s="1"/>
      <c r="H5" s="1"/>
      <c r="J5" s="1"/>
      <c r="K5" s="1" t="s">
        <v>13</v>
      </c>
      <c r="L5" s="2"/>
      <c r="M5" s="1"/>
      <c r="N5" s="1"/>
      <c r="O5" s="1">
        <v>22859.97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8" customHeight="1" thickBot="1" x14ac:dyDescent="0.3">
      <c r="A6" s="3">
        <v>42838</v>
      </c>
      <c r="B6" s="1" t="s">
        <v>5</v>
      </c>
      <c r="C6" s="1" t="s">
        <v>14</v>
      </c>
      <c r="D6" s="4">
        <v>-10000</v>
      </c>
      <c r="E6" s="4"/>
      <c r="F6" s="1"/>
      <c r="G6" s="4">
        <v>-10000</v>
      </c>
      <c r="H6" s="4"/>
      <c r="I6" s="1"/>
      <c r="J6" s="1"/>
      <c r="K6" s="1" t="s">
        <v>15</v>
      </c>
      <c r="L6" s="2"/>
      <c r="M6" s="1"/>
      <c r="N6" s="1"/>
      <c r="O6" s="1">
        <v>12859.97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28" customHeight="1" thickBot="1" x14ac:dyDescent="0.3">
      <c r="A7" s="3">
        <v>42853</v>
      </c>
      <c r="B7" s="1" t="s">
        <v>16</v>
      </c>
      <c r="C7" s="1" t="s">
        <v>17</v>
      </c>
      <c r="D7" s="4">
        <v>-10</v>
      </c>
      <c r="E7" s="4"/>
      <c r="F7" s="1"/>
      <c r="G7" s="1"/>
      <c r="H7" s="1"/>
      <c r="I7" s="4">
        <v>-10</v>
      </c>
      <c r="J7" s="1"/>
      <c r="K7" s="1" t="s">
        <v>18</v>
      </c>
      <c r="L7" s="2"/>
      <c r="M7" s="1"/>
      <c r="N7" s="1"/>
      <c r="O7" s="1">
        <v>12849.97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28" customHeight="1" thickBot="1" x14ac:dyDescent="0.3">
      <c r="A8" s="3">
        <v>42857</v>
      </c>
      <c r="B8" s="1" t="s">
        <v>11</v>
      </c>
      <c r="C8" s="1" t="s">
        <v>19</v>
      </c>
      <c r="D8" s="4">
        <v>-284.62</v>
      </c>
      <c r="E8" s="4">
        <v>-284.62</v>
      </c>
      <c r="F8" s="1"/>
      <c r="G8" s="1"/>
      <c r="H8" s="1"/>
      <c r="J8" s="1"/>
      <c r="K8" s="1" t="s">
        <v>20</v>
      </c>
      <c r="L8" s="2"/>
      <c r="M8" s="1"/>
      <c r="N8" s="1"/>
      <c r="O8" s="1">
        <v>12565.35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28" customHeight="1" thickBot="1" x14ac:dyDescent="0.3">
      <c r="A9" s="3">
        <v>42865</v>
      </c>
      <c r="B9" s="1" t="s">
        <v>8</v>
      </c>
      <c r="C9" s="1" t="s">
        <v>9</v>
      </c>
      <c r="D9" s="4">
        <v>-2500</v>
      </c>
      <c r="E9" s="4"/>
      <c r="F9" s="1"/>
      <c r="G9" s="1"/>
      <c r="H9" s="1"/>
      <c r="I9" s="1"/>
      <c r="J9" s="1">
        <v>2500</v>
      </c>
      <c r="K9" s="1" t="s">
        <v>10</v>
      </c>
      <c r="L9" s="2"/>
      <c r="M9" s="1"/>
      <c r="N9" s="1"/>
      <c r="O9" s="1">
        <v>10065.35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8" customHeight="1" thickBot="1" x14ac:dyDescent="0.3">
      <c r="A10" s="3">
        <v>42877</v>
      </c>
      <c r="B10" s="1" t="s">
        <v>5</v>
      </c>
      <c r="C10" s="1" t="s">
        <v>21</v>
      </c>
      <c r="D10" s="4">
        <v>-639.94000000000005</v>
      </c>
      <c r="E10" s="4"/>
      <c r="F10" s="1"/>
      <c r="G10" s="1"/>
      <c r="H10" s="1"/>
      <c r="I10" s="4">
        <v>-639.94000000000005</v>
      </c>
      <c r="J10" s="1"/>
      <c r="K10" s="1" t="s">
        <v>22</v>
      </c>
      <c r="L10" s="2"/>
      <c r="M10" s="1"/>
      <c r="N10" s="1"/>
      <c r="O10" s="1">
        <v>9425.41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8" customHeight="1" thickBot="1" x14ac:dyDescent="0.3">
      <c r="A11" s="3">
        <v>42886</v>
      </c>
      <c r="B11" s="1" t="s">
        <v>16</v>
      </c>
      <c r="C11" s="1" t="s">
        <v>23</v>
      </c>
      <c r="D11" s="4">
        <v>-10</v>
      </c>
      <c r="E11" s="4"/>
      <c r="F11" s="1"/>
      <c r="G11" s="1"/>
      <c r="H11" s="1"/>
      <c r="I11" s="4">
        <v>-10</v>
      </c>
      <c r="J11" s="1"/>
      <c r="K11" s="1" t="s">
        <v>18</v>
      </c>
      <c r="L11" s="2"/>
      <c r="M11" s="1"/>
      <c r="N11" s="1"/>
      <c r="O11" s="1">
        <v>9415.41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28" customHeight="1" thickBot="1" x14ac:dyDescent="0.3">
      <c r="A12" s="3">
        <v>42891</v>
      </c>
      <c r="B12" s="1" t="s">
        <v>5</v>
      </c>
      <c r="C12" s="1" t="s">
        <v>24</v>
      </c>
      <c r="D12" s="4">
        <v>-603.91</v>
      </c>
      <c r="E12" s="4"/>
      <c r="F12" s="1"/>
      <c r="G12" s="1"/>
      <c r="H12" s="1"/>
      <c r="I12" s="4">
        <v>-603.91</v>
      </c>
      <c r="J12" s="1"/>
      <c r="K12" s="1" t="s">
        <v>7</v>
      </c>
      <c r="L12" s="2"/>
      <c r="M12" s="1"/>
      <c r="N12" s="1"/>
      <c r="O12" s="1">
        <v>8811.5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8" customHeight="1" thickBot="1" x14ac:dyDescent="0.3">
      <c r="A13" s="3">
        <v>42898</v>
      </c>
      <c r="B13" s="1" t="s">
        <v>8</v>
      </c>
      <c r="C13" s="1" t="s">
        <v>9</v>
      </c>
      <c r="D13" s="4">
        <v>-2500</v>
      </c>
      <c r="E13" s="4"/>
      <c r="F13" s="1"/>
      <c r="G13" s="1"/>
      <c r="H13" s="1"/>
      <c r="I13" s="1"/>
      <c r="J13" s="1">
        <v>2500</v>
      </c>
      <c r="K13" s="1" t="s">
        <v>10</v>
      </c>
      <c r="L13" s="2"/>
      <c r="M13" s="1"/>
      <c r="N13" s="1"/>
      <c r="O13" s="1">
        <v>6311.5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28" customHeight="1" thickBot="1" x14ac:dyDescent="0.3">
      <c r="A14" s="3">
        <v>42899</v>
      </c>
      <c r="B14" s="1" t="s">
        <v>2</v>
      </c>
      <c r="C14" s="1" t="s">
        <v>25</v>
      </c>
      <c r="D14" s="4">
        <v>6710.41</v>
      </c>
      <c r="E14" s="4"/>
      <c r="F14" s="4">
        <v>6710.41</v>
      </c>
      <c r="G14" s="1"/>
      <c r="H14" s="1"/>
      <c r="I14" s="1"/>
      <c r="J14" s="1"/>
      <c r="K14" s="1" t="s">
        <v>26</v>
      </c>
      <c r="L14" s="2"/>
      <c r="M14" s="1"/>
      <c r="N14" s="1"/>
      <c r="O14" s="1">
        <v>13021.91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28" customHeight="1" thickBot="1" x14ac:dyDescent="0.3">
      <c r="A15" s="3">
        <v>42900</v>
      </c>
      <c r="B15" s="1" t="s">
        <v>11</v>
      </c>
      <c r="C15" s="1" t="s">
        <v>27</v>
      </c>
      <c r="D15" s="4">
        <v>-29</v>
      </c>
      <c r="E15" s="4"/>
      <c r="F15" s="1"/>
      <c r="G15" s="1"/>
      <c r="H15" s="1"/>
      <c r="I15" s="4">
        <v>-29</v>
      </c>
      <c r="J15" s="4"/>
      <c r="K15" s="1"/>
      <c r="L15" s="2"/>
      <c r="M15" s="1"/>
      <c r="N15" s="1"/>
      <c r="O15" s="1">
        <v>12992.91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28" customHeight="1" thickBot="1" x14ac:dyDescent="0.3">
      <c r="A16" s="3">
        <v>42916</v>
      </c>
      <c r="B16" s="1" t="s">
        <v>16</v>
      </c>
      <c r="C16" s="1" t="s">
        <v>28</v>
      </c>
      <c r="D16" s="4">
        <v>-10</v>
      </c>
      <c r="E16" s="4"/>
      <c r="F16" s="1"/>
      <c r="G16" s="1"/>
      <c r="H16" s="1"/>
      <c r="I16" s="4">
        <v>-10</v>
      </c>
      <c r="J16" s="1"/>
      <c r="K16" s="1" t="s">
        <v>29</v>
      </c>
      <c r="L16" s="2"/>
      <c r="M16" s="1"/>
      <c r="N16" s="1"/>
      <c r="O16" s="1">
        <v>12982.91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28" customHeight="1" thickBot="1" x14ac:dyDescent="0.3">
      <c r="A17" s="3">
        <v>42926</v>
      </c>
      <c r="B17" s="1" t="s">
        <v>5</v>
      </c>
      <c r="C17" s="1" t="s">
        <v>30</v>
      </c>
      <c r="D17" s="4">
        <v>-120</v>
      </c>
      <c r="E17" s="4"/>
      <c r="F17" s="1"/>
      <c r="G17" s="1"/>
      <c r="H17" s="1"/>
      <c r="I17" s="4">
        <v>-120</v>
      </c>
      <c r="J17" s="1"/>
      <c r="K17" s="1" t="s">
        <v>7</v>
      </c>
      <c r="L17" s="2"/>
      <c r="M17" s="1"/>
      <c r="N17" s="1"/>
      <c r="O17" s="1">
        <v>12862.91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8" customHeight="1" thickBot="1" x14ac:dyDescent="0.3">
      <c r="A18" s="3">
        <v>42926</v>
      </c>
      <c r="B18" s="1" t="s">
        <v>8</v>
      </c>
      <c r="C18" s="1" t="s">
        <v>9</v>
      </c>
      <c r="D18" s="4">
        <v>-2500</v>
      </c>
      <c r="E18" s="4"/>
      <c r="F18" s="1"/>
      <c r="G18" s="1"/>
      <c r="H18" s="1"/>
      <c r="I18" s="1"/>
      <c r="J18" s="1">
        <v>2500</v>
      </c>
      <c r="K18" s="1" t="s">
        <v>10</v>
      </c>
      <c r="L18" s="2"/>
      <c r="M18" s="1"/>
      <c r="N18" s="1"/>
      <c r="O18" s="1">
        <v>10362.91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28" customHeight="1" thickBot="1" x14ac:dyDescent="0.3">
      <c r="A19" s="3">
        <v>42928</v>
      </c>
      <c r="B19" s="1" t="s">
        <v>11</v>
      </c>
      <c r="C19" s="1" t="s">
        <v>31</v>
      </c>
      <c r="D19" s="4">
        <v>-4379.37</v>
      </c>
      <c r="E19" s="4">
        <v>-4379.37</v>
      </c>
      <c r="F19" s="1"/>
      <c r="G19" s="1"/>
      <c r="H19" s="1"/>
      <c r="J19" s="1"/>
      <c r="K19" s="1" t="s">
        <v>13</v>
      </c>
      <c r="L19" s="2"/>
      <c r="M19" s="1"/>
      <c r="N19" s="1"/>
      <c r="O19" s="1">
        <v>5983.54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28" customHeight="1" thickBot="1" x14ac:dyDescent="0.3">
      <c r="A20" s="3">
        <v>42941</v>
      </c>
      <c r="B20" s="1" t="s">
        <v>2</v>
      </c>
      <c r="C20" s="1" t="s">
        <v>32</v>
      </c>
      <c r="D20" s="4">
        <v>5000</v>
      </c>
      <c r="E20" s="4"/>
      <c r="F20" s="1"/>
      <c r="G20" s="1"/>
      <c r="H20" s="4">
        <v>5000</v>
      </c>
      <c r="I20" s="1"/>
      <c r="J20" s="1"/>
      <c r="K20" s="1" t="s">
        <v>33</v>
      </c>
      <c r="L20" s="2"/>
      <c r="M20" s="1"/>
      <c r="N20" s="1"/>
      <c r="O20" s="1">
        <v>10983.54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28" customHeight="1" thickBot="1" x14ac:dyDescent="0.3">
      <c r="A21" s="3">
        <v>42947</v>
      </c>
      <c r="B21" s="1" t="s">
        <v>16</v>
      </c>
      <c r="C21" s="1" t="s">
        <v>34</v>
      </c>
      <c r="D21" s="4">
        <v>-10</v>
      </c>
      <c r="E21" s="4"/>
      <c r="F21" s="1"/>
      <c r="G21" s="1"/>
      <c r="H21" s="1"/>
      <c r="I21" s="4">
        <v>-10</v>
      </c>
      <c r="J21" s="1"/>
      <c r="K21" s="1" t="s">
        <v>29</v>
      </c>
      <c r="L21" s="2"/>
      <c r="M21" s="1"/>
      <c r="N21" s="1"/>
      <c r="O21" s="1">
        <v>10973.54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28" customHeight="1" thickBot="1" x14ac:dyDescent="0.3">
      <c r="A22" s="3">
        <v>42948</v>
      </c>
      <c r="B22" s="1" t="s">
        <v>11</v>
      </c>
      <c r="C22" s="1" t="s">
        <v>19</v>
      </c>
      <c r="D22" s="4">
        <v>-284.62</v>
      </c>
      <c r="E22" s="4"/>
      <c r="F22" s="1"/>
      <c r="G22" s="1"/>
      <c r="H22" s="1"/>
      <c r="I22" s="4">
        <v>-284.62</v>
      </c>
      <c r="J22" s="1"/>
      <c r="K22" s="1" t="s">
        <v>35</v>
      </c>
      <c r="L22" s="2"/>
      <c r="M22" s="1"/>
      <c r="N22" s="1"/>
      <c r="O22" s="1">
        <v>10688.92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28" customHeight="1" thickBot="1" x14ac:dyDescent="0.3">
      <c r="A23" s="3">
        <v>42957</v>
      </c>
      <c r="B23" s="1" t="s">
        <v>8</v>
      </c>
      <c r="C23" s="1" t="s">
        <v>9</v>
      </c>
      <c r="D23" s="4">
        <v>-2500</v>
      </c>
      <c r="E23" s="4"/>
      <c r="F23" s="1"/>
      <c r="G23" s="1"/>
      <c r="H23" s="1"/>
      <c r="I23" s="1"/>
      <c r="J23" s="1">
        <v>2500</v>
      </c>
      <c r="K23" s="1" t="s">
        <v>10</v>
      </c>
      <c r="L23" s="2"/>
      <c r="M23" s="1"/>
      <c r="N23" s="1"/>
      <c r="O23" s="1">
        <v>8188.92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28" customHeight="1" thickBot="1" x14ac:dyDescent="0.3">
      <c r="A24" s="3">
        <v>42977</v>
      </c>
      <c r="B24" s="1" t="s">
        <v>5</v>
      </c>
      <c r="C24" s="1" t="s">
        <v>36</v>
      </c>
      <c r="D24" s="4">
        <v>-603.91</v>
      </c>
      <c r="E24" s="4"/>
      <c r="F24" s="1"/>
      <c r="G24" s="1"/>
      <c r="H24" s="1"/>
      <c r="I24" s="4">
        <v>-603.91</v>
      </c>
      <c r="J24" s="1"/>
      <c r="K24" s="1" t="s">
        <v>7</v>
      </c>
      <c r="L24" s="2"/>
      <c r="M24" s="1"/>
      <c r="N24" s="1"/>
      <c r="O24" s="1">
        <v>7585.01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8" customHeight="1" thickBot="1" x14ac:dyDescent="0.3">
      <c r="A25" s="3">
        <v>42978</v>
      </c>
      <c r="B25" s="1" t="s">
        <v>16</v>
      </c>
      <c r="C25" s="1" t="s">
        <v>37</v>
      </c>
      <c r="D25" s="4">
        <v>-10</v>
      </c>
      <c r="E25" s="4"/>
      <c r="F25" s="1"/>
      <c r="G25" s="1"/>
      <c r="H25" s="1"/>
      <c r="I25" s="4">
        <v>-10</v>
      </c>
      <c r="J25" s="1"/>
      <c r="K25" s="1" t="s">
        <v>29</v>
      </c>
      <c r="L25" s="2"/>
      <c r="M25" s="1"/>
      <c r="N25" s="1"/>
      <c r="O25" s="1">
        <v>7575.01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28" customHeight="1" thickBot="1" x14ac:dyDescent="0.3">
      <c r="A26" s="3">
        <v>42989</v>
      </c>
      <c r="B26" s="1" t="s">
        <v>2</v>
      </c>
      <c r="C26" s="1" t="s">
        <v>38</v>
      </c>
      <c r="D26" s="4">
        <v>284.62</v>
      </c>
      <c r="E26" s="4"/>
      <c r="F26" s="1"/>
      <c r="G26" s="1"/>
      <c r="H26" s="1"/>
      <c r="I26" s="4">
        <v>284.62</v>
      </c>
      <c r="K26" s="1" t="s">
        <v>39</v>
      </c>
      <c r="L26" s="2"/>
      <c r="M26" s="1"/>
      <c r="N26" s="1"/>
      <c r="O26" s="1">
        <v>7859.63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8" customHeight="1" thickBot="1" x14ac:dyDescent="0.3">
      <c r="A27" s="3">
        <v>42989</v>
      </c>
      <c r="B27" s="1" t="s">
        <v>2</v>
      </c>
      <c r="C27" s="1" t="s">
        <v>40</v>
      </c>
      <c r="D27" s="4">
        <v>100</v>
      </c>
      <c r="E27" s="4"/>
      <c r="F27" s="1"/>
      <c r="G27" s="1"/>
      <c r="H27" s="1"/>
      <c r="I27" s="4">
        <v>100</v>
      </c>
      <c r="K27" s="1" t="s">
        <v>41</v>
      </c>
      <c r="L27" s="2"/>
      <c r="M27" s="1"/>
      <c r="N27" s="1"/>
      <c r="O27" s="1">
        <v>7959.63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28" customHeight="1" thickBot="1" x14ac:dyDescent="0.3">
      <c r="A28" s="3">
        <v>42989</v>
      </c>
      <c r="B28" s="1" t="s">
        <v>8</v>
      </c>
      <c r="C28" s="1" t="s">
        <v>9</v>
      </c>
      <c r="D28" s="4">
        <v>-2500</v>
      </c>
      <c r="E28" s="4"/>
      <c r="F28" s="1"/>
      <c r="G28" s="1"/>
      <c r="H28" s="1"/>
      <c r="I28" s="1"/>
      <c r="J28" s="1">
        <v>2500</v>
      </c>
      <c r="K28" s="1" t="s">
        <v>10</v>
      </c>
      <c r="L28" s="2"/>
      <c r="M28" s="1"/>
      <c r="N28" s="1"/>
      <c r="O28" s="1">
        <v>5459.63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28" customHeight="1" thickBot="1" x14ac:dyDescent="0.3">
      <c r="A29" s="3">
        <v>42993</v>
      </c>
      <c r="B29" s="1" t="s">
        <v>2</v>
      </c>
      <c r="C29" s="1" t="s">
        <v>42</v>
      </c>
      <c r="D29" s="4">
        <v>6710.41</v>
      </c>
      <c r="E29" s="4"/>
      <c r="F29" s="4">
        <v>6710.41</v>
      </c>
      <c r="G29" s="1"/>
      <c r="H29" s="1"/>
      <c r="I29" s="1"/>
      <c r="J29" s="1"/>
      <c r="K29" s="1" t="s">
        <v>43</v>
      </c>
      <c r="L29" s="2"/>
      <c r="M29" s="1"/>
      <c r="N29" s="1"/>
      <c r="O29" s="1">
        <v>12170.04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28" customHeight="1" thickBot="1" x14ac:dyDescent="0.3">
      <c r="A30" s="3">
        <v>43007</v>
      </c>
      <c r="B30" s="1" t="s">
        <v>16</v>
      </c>
      <c r="C30" s="1" t="s">
        <v>44</v>
      </c>
      <c r="D30" s="4">
        <v>-10</v>
      </c>
      <c r="E30" s="4"/>
      <c r="F30" s="1"/>
      <c r="G30" s="1"/>
      <c r="H30" s="1"/>
      <c r="I30" s="4">
        <v>-10</v>
      </c>
      <c r="J30" s="1"/>
      <c r="K30" s="1" t="s">
        <v>29</v>
      </c>
      <c r="L30" s="2"/>
      <c r="M30" s="1"/>
      <c r="N30" s="1"/>
      <c r="O30" s="1">
        <v>12160.04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28" customHeight="1" thickBot="1" x14ac:dyDescent="0.3">
      <c r="A31" s="3">
        <v>43018</v>
      </c>
      <c r="B31" s="1" t="s">
        <v>8</v>
      </c>
      <c r="C31" s="1" t="s">
        <v>9</v>
      </c>
      <c r="D31" s="4">
        <v>-2500</v>
      </c>
      <c r="E31" s="4"/>
      <c r="F31" s="1"/>
      <c r="G31" s="1"/>
      <c r="H31" s="1"/>
      <c r="I31" s="1"/>
      <c r="J31" s="1">
        <v>2500</v>
      </c>
      <c r="K31" s="1" t="s">
        <v>10</v>
      </c>
      <c r="L31" s="2"/>
      <c r="M31" s="1"/>
      <c r="N31" s="1"/>
      <c r="O31" s="1">
        <v>9660.0400000000009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28" customHeight="1" thickBot="1" x14ac:dyDescent="0.3">
      <c r="A32" s="3">
        <v>43019</v>
      </c>
      <c r="B32" s="1" t="s">
        <v>11</v>
      </c>
      <c r="C32" s="1" t="s">
        <v>45</v>
      </c>
      <c r="D32" s="4">
        <v>-997.75</v>
      </c>
      <c r="E32" s="4">
        <v>-997.75</v>
      </c>
      <c r="F32" s="1"/>
      <c r="G32" s="1"/>
      <c r="H32" s="1"/>
      <c r="J32" s="4"/>
      <c r="K32" s="1" t="s">
        <v>13</v>
      </c>
      <c r="L32" s="2"/>
      <c r="M32" s="1"/>
      <c r="N32" s="1"/>
      <c r="O32" s="1">
        <v>8662.2900000000009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28" customHeight="1" thickBot="1" x14ac:dyDescent="0.3">
      <c r="A33" s="3">
        <v>43020</v>
      </c>
      <c r="B33" s="1" t="s">
        <v>5</v>
      </c>
      <c r="C33" s="1" t="s">
        <v>46</v>
      </c>
      <c r="D33" s="4">
        <v>-120</v>
      </c>
      <c r="E33" s="4"/>
      <c r="F33" s="1"/>
      <c r="G33" s="1"/>
      <c r="H33" s="1"/>
      <c r="I33" s="4">
        <v>-120</v>
      </c>
      <c r="J33" s="4"/>
      <c r="K33" s="1" t="s">
        <v>7</v>
      </c>
      <c r="L33" s="2"/>
      <c r="M33" s="1"/>
      <c r="N33" s="1"/>
      <c r="O33" s="1">
        <v>8542.2900000000009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8" customHeight="1" thickBot="1" x14ac:dyDescent="0.3">
      <c r="A34" s="3">
        <v>43033</v>
      </c>
      <c r="B34" s="1" t="s">
        <v>5</v>
      </c>
      <c r="C34" s="1" t="s">
        <v>47</v>
      </c>
      <c r="D34" s="4">
        <v>-74.98</v>
      </c>
      <c r="E34" s="4"/>
      <c r="F34" s="1"/>
      <c r="G34" s="1"/>
      <c r="H34" s="1"/>
      <c r="I34" s="4">
        <v>-74.98</v>
      </c>
      <c r="J34" s="4"/>
      <c r="K34" s="1" t="s">
        <v>48</v>
      </c>
      <c r="L34" s="2"/>
      <c r="M34" s="1"/>
      <c r="N34" s="1"/>
      <c r="O34" s="1">
        <v>8467.31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28" customHeight="1" thickBot="1" x14ac:dyDescent="0.3">
      <c r="A35" s="3">
        <v>43039</v>
      </c>
      <c r="B35" s="1" t="s">
        <v>16</v>
      </c>
      <c r="C35" s="1" t="s">
        <v>49</v>
      </c>
      <c r="D35" s="4">
        <v>-5</v>
      </c>
      <c r="E35" s="4"/>
      <c r="F35" s="1"/>
      <c r="G35" s="1"/>
      <c r="H35" s="1"/>
      <c r="I35" s="4">
        <v>-5</v>
      </c>
      <c r="J35" s="1"/>
      <c r="K35" s="1" t="s">
        <v>29</v>
      </c>
      <c r="L35" s="2"/>
      <c r="M35" s="1"/>
      <c r="N35" s="1"/>
      <c r="O35" s="1">
        <v>8462.31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8" customHeight="1" thickBot="1" x14ac:dyDescent="0.3">
      <c r="A36" s="3">
        <v>43048</v>
      </c>
      <c r="B36" s="1" t="s">
        <v>2</v>
      </c>
      <c r="C36" s="1" t="s">
        <v>32</v>
      </c>
      <c r="D36" s="4">
        <v>3000</v>
      </c>
      <c r="E36" s="4"/>
      <c r="F36" s="1"/>
      <c r="G36" s="4">
        <v>3000</v>
      </c>
      <c r="H36" s="1"/>
      <c r="I36" s="1"/>
      <c r="J36" s="1"/>
      <c r="K36" s="1" t="s">
        <v>50</v>
      </c>
      <c r="L36" s="2"/>
      <c r="M36" s="1"/>
      <c r="N36" s="1"/>
      <c r="O36" s="1">
        <v>11462.31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8" customHeight="1" thickBot="1" x14ac:dyDescent="0.3">
      <c r="A37" s="3">
        <v>43048</v>
      </c>
      <c r="B37" s="1" t="s">
        <v>5</v>
      </c>
      <c r="C37" s="1" t="s">
        <v>51</v>
      </c>
      <c r="D37" s="4">
        <v>-4000</v>
      </c>
      <c r="E37" s="4"/>
      <c r="F37" s="1"/>
      <c r="G37" s="1"/>
      <c r="H37" s="1"/>
      <c r="I37" s="1"/>
      <c r="J37" s="1">
        <v>4000</v>
      </c>
      <c r="K37" s="1" t="s">
        <v>10</v>
      </c>
      <c r="L37" s="2"/>
      <c r="M37" s="1"/>
      <c r="N37" s="1"/>
      <c r="O37" s="1">
        <v>7462.31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8" customHeight="1" thickBot="1" x14ac:dyDescent="0.3">
      <c r="A38" s="3">
        <v>43049</v>
      </c>
      <c r="B38" s="1" t="s">
        <v>8</v>
      </c>
      <c r="C38" s="1" t="s">
        <v>9</v>
      </c>
      <c r="D38" s="4">
        <v>-2500</v>
      </c>
      <c r="E38" s="4"/>
      <c r="F38" s="1"/>
      <c r="G38" s="1"/>
      <c r="H38" s="1"/>
      <c r="I38" s="1"/>
      <c r="J38" s="1">
        <v>2500</v>
      </c>
      <c r="K38" s="1" t="s">
        <v>10</v>
      </c>
      <c r="L38" s="2"/>
      <c r="M38" s="1"/>
      <c r="N38" s="1"/>
      <c r="O38" s="1">
        <v>4962.3100000000004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8" customHeight="1" thickBot="1" x14ac:dyDescent="0.3">
      <c r="A39" s="3">
        <v>43061</v>
      </c>
      <c r="B39" s="1" t="s">
        <v>5</v>
      </c>
      <c r="C39" s="1" t="s">
        <v>52</v>
      </c>
      <c r="D39" s="4">
        <v>-603.91</v>
      </c>
      <c r="E39" s="4"/>
      <c r="F39" s="1"/>
      <c r="G39" s="1"/>
      <c r="H39" s="1"/>
      <c r="I39" s="4">
        <v>-603.91</v>
      </c>
      <c r="J39" s="1"/>
      <c r="K39" s="1" t="s">
        <v>7</v>
      </c>
      <c r="L39" s="2"/>
      <c r="M39" s="1"/>
      <c r="N39" s="1"/>
      <c r="O39" s="1">
        <v>4358.3999999999996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28" customHeight="1" thickBot="1" x14ac:dyDescent="0.3">
      <c r="A40" s="3">
        <v>43061</v>
      </c>
      <c r="B40" s="1" t="s">
        <v>5</v>
      </c>
      <c r="C40" s="1" t="s">
        <v>53</v>
      </c>
      <c r="D40" s="4">
        <v>-308.72000000000003</v>
      </c>
      <c r="E40" s="4"/>
      <c r="F40" s="1"/>
      <c r="G40" s="1"/>
      <c r="H40" s="1"/>
      <c r="I40" s="4">
        <v>-308.72000000000003</v>
      </c>
      <c r="J40" s="1"/>
      <c r="K40" s="1" t="s">
        <v>7</v>
      </c>
      <c r="L40" s="2"/>
      <c r="M40" s="1"/>
      <c r="N40" s="1"/>
      <c r="O40" s="1">
        <v>4049.68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28" customHeight="1" thickBot="1" x14ac:dyDescent="0.3">
      <c r="A41" s="3">
        <v>43069</v>
      </c>
      <c r="B41" s="1" t="s">
        <v>16</v>
      </c>
      <c r="C41" s="1" t="s">
        <v>54</v>
      </c>
      <c r="D41" s="4">
        <v>-5</v>
      </c>
      <c r="E41" s="4"/>
      <c r="F41" s="1"/>
      <c r="G41" s="1"/>
      <c r="H41" s="1"/>
      <c r="I41" s="4">
        <v>-5</v>
      </c>
      <c r="J41" s="1"/>
      <c r="K41" s="1" t="s">
        <v>29</v>
      </c>
      <c r="L41" s="2"/>
      <c r="M41" s="1"/>
      <c r="N41" s="1"/>
      <c r="O41" s="1">
        <v>4044.68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28" customHeight="1" thickBot="1" x14ac:dyDescent="0.3">
      <c r="A42" s="3">
        <v>43080</v>
      </c>
      <c r="B42" s="1" t="s">
        <v>8</v>
      </c>
      <c r="C42" s="1" t="s">
        <v>9</v>
      </c>
      <c r="D42" s="4">
        <v>-2500</v>
      </c>
      <c r="E42" s="4"/>
      <c r="F42" s="1"/>
      <c r="G42" s="1"/>
      <c r="H42" s="1"/>
      <c r="I42" s="1"/>
      <c r="J42" s="1">
        <v>2500</v>
      </c>
      <c r="K42" s="1" t="s">
        <v>10</v>
      </c>
      <c r="L42" s="2"/>
      <c r="M42" s="1"/>
      <c r="N42" s="1"/>
      <c r="O42" s="1">
        <v>1544.68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28" customHeight="1" thickBot="1" x14ac:dyDescent="0.3">
      <c r="A43" s="3">
        <v>43090</v>
      </c>
      <c r="B43" s="1" t="s">
        <v>5</v>
      </c>
      <c r="C43" s="1" t="s">
        <v>55</v>
      </c>
      <c r="D43" s="4">
        <v>-6</v>
      </c>
      <c r="E43" s="4"/>
      <c r="F43" s="1"/>
      <c r="G43" s="1"/>
      <c r="H43" s="1"/>
      <c r="I43" s="4">
        <v>-6</v>
      </c>
      <c r="J43" s="1"/>
      <c r="K43" s="1" t="s">
        <v>7</v>
      </c>
      <c r="L43" s="2"/>
      <c r="M43" s="1"/>
      <c r="N43" s="1"/>
      <c r="O43" s="1">
        <v>1538.68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28" customHeight="1" thickBot="1" x14ac:dyDescent="0.3">
      <c r="A44" s="3">
        <v>43098</v>
      </c>
      <c r="B44" s="1" t="s">
        <v>2</v>
      </c>
      <c r="C44" s="1" t="s">
        <v>56</v>
      </c>
      <c r="D44" s="4">
        <v>7019.14</v>
      </c>
      <c r="E44" s="4"/>
      <c r="F44" s="4">
        <v>7019.14</v>
      </c>
      <c r="G44" s="1"/>
      <c r="H44" s="1"/>
      <c r="J44" s="1"/>
      <c r="K44" s="1" t="s">
        <v>26</v>
      </c>
      <c r="L44" s="2"/>
      <c r="M44" s="1"/>
      <c r="N44" s="1"/>
      <c r="O44" s="1">
        <v>8557.82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28" customHeight="1" thickBot="1" x14ac:dyDescent="0.3">
      <c r="A45" s="3">
        <v>43098</v>
      </c>
      <c r="B45" s="1" t="s">
        <v>16</v>
      </c>
      <c r="C45" s="1" t="s">
        <v>57</v>
      </c>
      <c r="D45" s="4">
        <v>-5</v>
      </c>
      <c r="E45" s="4"/>
      <c r="F45" s="1"/>
      <c r="G45" s="1"/>
      <c r="H45" s="1"/>
      <c r="I45" s="4">
        <v>-5</v>
      </c>
      <c r="J45" s="1"/>
      <c r="K45" s="1" t="s">
        <v>29</v>
      </c>
      <c r="L45" s="2"/>
      <c r="M45" s="1"/>
      <c r="N45" s="1"/>
      <c r="O45" s="1">
        <v>8552.82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28" customHeight="1" thickBot="1" x14ac:dyDescent="0.3">
      <c r="A46" s="3">
        <v>43103</v>
      </c>
      <c r="B46" s="1" t="s">
        <v>5</v>
      </c>
      <c r="C46" s="1" t="s">
        <v>58</v>
      </c>
      <c r="D46" s="4">
        <v>-120</v>
      </c>
      <c r="E46" s="4"/>
      <c r="F46" s="1"/>
      <c r="G46" s="1"/>
      <c r="H46" s="1"/>
      <c r="I46" s="4">
        <v>-120</v>
      </c>
      <c r="J46" s="1"/>
      <c r="K46" s="1" t="s">
        <v>7</v>
      </c>
      <c r="L46" s="2"/>
      <c r="M46" s="1"/>
      <c r="N46" s="1"/>
      <c r="O46" s="1">
        <v>8432.82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28" customHeight="1" thickBot="1" x14ac:dyDescent="0.3">
      <c r="A47" s="3">
        <v>43108</v>
      </c>
      <c r="B47" s="1" t="s">
        <v>5</v>
      </c>
      <c r="C47" s="1" t="s">
        <v>59</v>
      </c>
      <c r="D47" s="4">
        <v>-5000</v>
      </c>
      <c r="E47" s="4"/>
      <c r="F47" s="1"/>
      <c r="G47" s="1"/>
      <c r="H47" s="1"/>
      <c r="I47" s="1"/>
      <c r="J47" s="1">
        <v>5000</v>
      </c>
      <c r="K47" s="1" t="s">
        <v>10</v>
      </c>
      <c r="L47" s="2"/>
      <c r="M47" s="1"/>
      <c r="N47" s="1"/>
      <c r="O47" s="1">
        <v>3432.82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28" customHeight="1" thickBot="1" x14ac:dyDescent="0.3">
      <c r="A48" s="3">
        <v>43110</v>
      </c>
      <c r="B48" s="1" t="s">
        <v>8</v>
      </c>
      <c r="C48" s="1" t="s">
        <v>9</v>
      </c>
      <c r="D48" s="4">
        <v>-2500</v>
      </c>
      <c r="E48" s="4"/>
      <c r="F48" s="1"/>
      <c r="G48" s="1"/>
      <c r="H48" s="1"/>
      <c r="I48" s="1"/>
      <c r="J48" s="1">
        <v>2500</v>
      </c>
      <c r="K48" s="1" t="s">
        <v>10</v>
      </c>
      <c r="L48" s="2"/>
      <c r="M48" s="1"/>
      <c r="N48" s="1"/>
      <c r="O48" s="1">
        <v>932.82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28" customHeight="1" thickBot="1" x14ac:dyDescent="0.3">
      <c r="A49" s="3">
        <v>43110</v>
      </c>
      <c r="B49" s="1" t="s">
        <v>11</v>
      </c>
      <c r="C49" s="1" t="s">
        <v>60</v>
      </c>
      <c r="D49" s="4">
        <v>-946.3</v>
      </c>
      <c r="E49" s="4">
        <v>-946.3</v>
      </c>
      <c r="F49" s="1"/>
      <c r="G49" s="1"/>
      <c r="H49" s="1"/>
      <c r="K49" s="1" t="s">
        <v>13</v>
      </c>
      <c r="L49" s="2"/>
      <c r="M49" s="1"/>
      <c r="N49" s="1"/>
      <c r="O49" s="1">
        <v>-13.48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28" customHeight="1" thickBot="1" x14ac:dyDescent="0.3">
      <c r="A50" s="3">
        <v>43115</v>
      </c>
      <c r="B50" s="1" t="s">
        <v>2</v>
      </c>
      <c r="C50" s="1" t="s">
        <v>32</v>
      </c>
      <c r="D50" s="4">
        <v>3000</v>
      </c>
      <c r="E50" s="4"/>
      <c r="F50" s="1"/>
      <c r="H50" s="4">
        <v>3000</v>
      </c>
      <c r="I50" s="1"/>
      <c r="J50" s="1"/>
      <c r="K50" s="1" t="s">
        <v>61</v>
      </c>
      <c r="L50" s="2"/>
      <c r="M50" s="1"/>
      <c r="N50" s="1"/>
      <c r="O50" s="1">
        <v>2986.52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28" customHeight="1" thickBot="1" x14ac:dyDescent="0.3">
      <c r="A51" s="3">
        <v>43129</v>
      </c>
      <c r="B51" s="1" t="s">
        <v>5</v>
      </c>
      <c r="C51" s="1" t="s">
        <v>62</v>
      </c>
      <c r="D51" s="4">
        <v>-879</v>
      </c>
      <c r="E51" s="4"/>
      <c r="F51" s="1"/>
      <c r="G51" s="1"/>
      <c r="H51" s="1"/>
      <c r="J51" s="4">
        <v>-879</v>
      </c>
      <c r="K51" s="1" t="s">
        <v>63</v>
      </c>
      <c r="L51" s="2"/>
      <c r="M51" s="1"/>
      <c r="N51" s="1"/>
      <c r="O51" s="1">
        <v>2107.52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28" customHeight="1" thickBot="1" x14ac:dyDescent="0.3">
      <c r="A52" s="3">
        <v>43131</v>
      </c>
      <c r="B52" s="1" t="s">
        <v>16</v>
      </c>
      <c r="C52" s="1" t="s">
        <v>64</v>
      </c>
      <c r="D52" s="4">
        <v>-5</v>
      </c>
      <c r="E52" s="4"/>
      <c r="F52" s="1"/>
      <c r="G52" s="1"/>
      <c r="H52" s="1"/>
      <c r="I52" s="4">
        <v>-5</v>
      </c>
      <c r="J52" s="1"/>
      <c r="K52" s="1" t="s">
        <v>29</v>
      </c>
      <c r="L52" s="2"/>
      <c r="M52" s="1"/>
      <c r="N52" s="1"/>
      <c r="O52" s="1">
        <v>2102.52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8" customHeight="1" thickBot="1" x14ac:dyDescent="0.3">
      <c r="A53" s="3">
        <v>43143</v>
      </c>
      <c r="B53" s="1" t="s">
        <v>8</v>
      </c>
      <c r="C53" s="1" t="s">
        <v>9</v>
      </c>
      <c r="D53" s="4">
        <v>-2500</v>
      </c>
      <c r="E53" s="4"/>
      <c r="F53" s="1"/>
      <c r="G53" s="1"/>
      <c r="H53" s="1"/>
      <c r="I53" s="1"/>
      <c r="J53" s="4">
        <v>-2500</v>
      </c>
      <c r="K53" s="1" t="s">
        <v>10</v>
      </c>
      <c r="L53" s="2"/>
      <c r="M53" s="1"/>
      <c r="N53" s="1"/>
      <c r="O53" s="1">
        <v>-397.48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28" customHeight="1" thickBot="1" x14ac:dyDescent="0.3">
      <c r="A54" s="3">
        <v>43150</v>
      </c>
      <c r="B54" s="1" t="s">
        <v>5</v>
      </c>
      <c r="C54" s="1" t="s">
        <v>65</v>
      </c>
      <c r="D54" s="4">
        <v>2500</v>
      </c>
      <c r="E54" s="4"/>
      <c r="F54" s="1"/>
      <c r="G54" s="1"/>
      <c r="H54" s="1"/>
      <c r="I54" s="1"/>
      <c r="J54" s="4">
        <v>2500</v>
      </c>
      <c r="K54" s="1" t="s">
        <v>66</v>
      </c>
      <c r="L54" s="2"/>
      <c r="M54" s="1"/>
      <c r="N54" s="1"/>
      <c r="O54" s="1">
        <v>2102.52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28" customHeight="1" thickBot="1" x14ac:dyDescent="0.3">
      <c r="A55" s="3">
        <v>43159</v>
      </c>
      <c r="B55" s="1" t="s">
        <v>16</v>
      </c>
      <c r="C55" s="1" t="s">
        <v>67</v>
      </c>
      <c r="D55" s="4">
        <v>-5</v>
      </c>
      <c r="E55" s="4"/>
      <c r="F55" s="1"/>
      <c r="G55" s="1"/>
      <c r="H55" s="1"/>
      <c r="I55" s="4">
        <v>-5</v>
      </c>
      <c r="J55" s="1"/>
      <c r="K55" s="1" t="s">
        <v>29</v>
      </c>
      <c r="L55" s="2"/>
      <c r="M55" s="1"/>
      <c r="N55" s="1"/>
      <c r="O55" s="1">
        <v>2097.52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28" customHeight="1" thickBot="1" x14ac:dyDescent="0.3">
      <c r="A56" s="3">
        <v>43168</v>
      </c>
      <c r="B56" s="1" t="s">
        <v>5</v>
      </c>
      <c r="C56" s="1" t="s">
        <v>68</v>
      </c>
      <c r="D56" s="4">
        <v>-115</v>
      </c>
      <c r="E56" s="4"/>
      <c r="F56" s="1"/>
      <c r="G56" s="1"/>
      <c r="H56" s="1"/>
      <c r="I56" s="4">
        <v>-115</v>
      </c>
      <c r="J56" s="1"/>
      <c r="K56" s="1" t="s">
        <v>69</v>
      </c>
      <c r="L56" s="2"/>
      <c r="M56" s="1"/>
      <c r="N56" s="1"/>
      <c r="O56" s="1">
        <v>1982.52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28" customHeight="1" thickBot="1" x14ac:dyDescent="0.3">
      <c r="A57" s="3">
        <v>43178</v>
      </c>
      <c r="B57" s="1" t="s">
        <v>5</v>
      </c>
      <c r="C57" s="1" t="s">
        <v>70</v>
      </c>
      <c r="D57" s="4">
        <v>-134.66</v>
      </c>
      <c r="E57" s="4"/>
      <c r="F57" s="1"/>
      <c r="G57" s="1"/>
      <c r="H57" s="1"/>
      <c r="I57" s="4">
        <v>-134.66</v>
      </c>
      <c r="J57" s="1"/>
      <c r="K57" s="1" t="s">
        <v>7</v>
      </c>
      <c r="L57" s="2"/>
      <c r="M57" s="1"/>
      <c r="N57" s="1"/>
      <c r="O57" s="1">
        <v>1847.86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28" customHeight="1" thickBot="1" x14ac:dyDescent="0.3">
      <c r="A58" s="3">
        <v>43182</v>
      </c>
      <c r="B58" s="1" t="s">
        <v>2</v>
      </c>
      <c r="C58" s="1" t="s">
        <v>71</v>
      </c>
      <c r="D58" s="4">
        <v>5246.55</v>
      </c>
      <c r="E58" s="4"/>
      <c r="F58" s="4">
        <v>5246.55</v>
      </c>
      <c r="G58" s="1"/>
      <c r="H58" s="1"/>
      <c r="I58" s="1"/>
      <c r="J58" s="1"/>
      <c r="K58" s="1" t="s">
        <v>26</v>
      </c>
      <c r="L58" s="2"/>
      <c r="M58" s="1"/>
      <c r="N58" s="1"/>
      <c r="O58" s="1">
        <v>7094.41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28" customHeight="1" thickBot="1" x14ac:dyDescent="0.3">
      <c r="A59" s="3">
        <v>43182</v>
      </c>
      <c r="B59" s="1" t="s">
        <v>2</v>
      </c>
      <c r="C59" s="1" t="s">
        <v>72</v>
      </c>
      <c r="D59" s="4">
        <v>7474.24</v>
      </c>
      <c r="E59" s="4"/>
      <c r="F59" s="4">
        <v>7474.24</v>
      </c>
      <c r="G59" s="1"/>
      <c r="H59" s="1"/>
      <c r="I59" s="1"/>
      <c r="J59" s="1"/>
      <c r="K59" s="1" t="s">
        <v>26</v>
      </c>
      <c r="L59" s="2"/>
      <c r="M59" s="1"/>
      <c r="N59" s="1"/>
      <c r="O59" s="1">
        <v>14568.65</v>
      </c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28" customHeight="1" thickBot="1" x14ac:dyDescent="0.3">
      <c r="A60" s="3">
        <v>43182</v>
      </c>
      <c r="B60" s="1" t="s">
        <v>5</v>
      </c>
      <c r="C60" s="1" t="s">
        <v>73</v>
      </c>
      <c r="D60" s="4">
        <v>-603.88</v>
      </c>
      <c r="E60" s="4">
        <v>-603.88</v>
      </c>
      <c r="F60" s="1"/>
      <c r="G60" s="1"/>
      <c r="H60" s="1"/>
      <c r="J60" s="1"/>
      <c r="K60" s="1" t="s">
        <v>7</v>
      </c>
      <c r="L60" s="2"/>
      <c r="M60" s="1"/>
      <c r="N60" s="1"/>
      <c r="O60" s="1">
        <v>13964.77</v>
      </c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28" customHeight="1" thickBot="1" x14ac:dyDescent="0.3">
      <c r="A61" s="3">
        <v>43188</v>
      </c>
      <c r="B61" s="1" t="s">
        <v>74</v>
      </c>
      <c r="C61" s="1" t="s">
        <v>75</v>
      </c>
      <c r="D61" s="4">
        <v>-1.17</v>
      </c>
      <c r="E61" s="4"/>
      <c r="F61" s="1"/>
      <c r="G61" s="1"/>
      <c r="H61" s="1"/>
      <c r="I61" s="4">
        <v>-1.17</v>
      </c>
      <c r="J61" s="1"/>
      <c r="K61" s="1" t="s">
        <v>29</v>
      </c>
      <c r="L61" s="2"/>
      <c r="M61" s="1"/>
      <c r="N61" s="1"/>
      <c r="O61" s="1">
        <v>13963.6</v>
      </c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8" customHeight="1" thickBot="1" x14ac:dyDescent="0.3">
      <c r="A62" s="3">
        <v>43188</v>
      </c>
      <c r="B62" s="1" t="s">
        <v>16</v>
      </c>
      <c r="C62" s="1" t="s">
        <v>76</v>
      </c>
      <c r="D62" s="4">
        <v>-5</v>
      </c>
      <c r="E62" s="4"/>
      <c r="F62" s="1"/>
      <c r="G62" s="1"/>
      <c r="H62" s="1"/>
      <c r="I62" s="4">
        <v>-5</v>
      </c>
      <c r="J62" s="1"/>
      <c r="K62" s="1" t="s">
        <v>29</v>
      </c>
      <c r="L62" s="2"/>
      <c r="M62" s="1"/>
      <c r="N62" s="1"/>
      <c r="O62" s="1">
        <v>13958.6</v>
      </c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28" customHeight="1" thickBot="1" x14ac:dyDescent="0.3">
      <c r="A63" s="3">
        <v>43188</v>
      </c>
      <c r="B63" s="1" t="s">
        <v>16</v>
      </c>
      <c r="C63" s="1" t="s">
        <v>77</v>
      </c>
      <c r="D63" s="4">
        <v>-20</v>
      </c>
      <c r="E63" s="4"/>
      <c r="F63" s="1"/>
      <c r="G63" s="1"/>
      <c r="H63" s="1"/>
      <c r="I63" s="4">
        <v>-20</v>
      </c>
      <c r="J63" s="1"/>
      <c r="K63" s="1" t="s">
        <v>29</v>
      </c>
      <c r="L63" s="2"/>
      <c r="M63" s="1"/>
      <c r="N63" s="1"/>
      <c r="O63" s="1">
        <v>13938.6</v>
      </c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28" customHeight="1" thickBot="1" x14ac:dyDescent="0.3">
      <c r="A64" s="1"/>
      <c r="B64" s="1"/>
      <c r="C64" s="1"/>
      <c r="D64" s="1"/>
      <c r="E64" s="1"/>
      <c r="F64" s="5">
        <f>SUM(F2:F63)</f>
        <v>40755.799999999996</v>
      </c>
      <c r="G64" s="5">
        <f t="shared" ref="G64:J64" si="0">SUM(G2:G63)</f>
        <v>-7000</v>
      </c>
      <c r="H64" s="5">
        <f t="shared" si="0"/>
        <v>8000</v>
      </c>
      <c r="I64" s="5">
        <f t="shared" si="0"/>
        <v>-3731.2</v>
      </c>
      <c r="J64" s="5">
        <f t="shared" si="0"/>
        <v>33121</v>
      </c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28" customHeight="1" thickBo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28" customHeight="1" thickBot="1" x14ac:dyDescent="0.3">
      <c r="A66" s="1" t="s">
        <v>89</v>
      </c>
      <c r="B66" s="1">
        <v>51075</v>
      </c>
      <c r="C66" s="8"/>
      <c r="D66" s="1"/>
      <c r="E66" s="1"/>
      <c r="F66" s="1"/>
      <c r="G66" s="1"/>
      <c r="H66" s="1"/>
      <c r="I66" s="1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28" customHeight="1" thickBot="1" x14ac:dyDescent="0.3">
      <c r="B67" s="1">
        <v>6660</v>
      </c>
      <c r="C67" s="8"/>
      <c r="D67" s="1"/>
      <c r="E67" s="1"/>
      <c r="F67" s="1"/>
      <c r="G67" s="1"/>
      <c r="H67" s="1"/>
      <c r="I67" s="1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28" customHeight="1" thickBot="1" x14ac:dyDescent="0.3">
      <c r="B68" s="1">
        <v>162974</v>
      </c>
      <c r="C68" s="8"/>
      <c r="D68" s="1"/>
      <c r="E68" s="1"/>
      <c r="F68" s="1"/>
      <c r="G68" s="1"/>
      <c r="H68" s="1"/>
      <c r="I68" s="1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28" customHeight="1" thickBot="1" x14ac:dyDescent="0.35">
      <c r="A69" s="7" t="s">
        <v>90</v>
      </c>
      <c r="B69" s="7">
        <f>SUM(B66:B68)</f>
        <v>220709</v>
      </c>
      <c r="C69" s="8"/>
      <c r="F69" s="1"/>
      <c r="G69" s="1"/>
      <c r="H69" s="1"/>
      <c r="I69" s="1"/>
      <c r="J69" s="1"/>
      <c r="K69" s="1"/>
      <c r="L69" s="2"/>
      <c r="M69" s="1"/>
      <c r="N69" s="1"/>
      <c r="O69" s="1" t="s">
        <v>1</v>
      </c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28" customHeight="1" thickBot="1" x14ac:dyDescent="0.3">
      <c r="C70" s="8"/>
      <c r="F70" s="1"/>
      <c r="G70" s="1"/>
      <c r="H70" s="1"/>
      <c r="I70" s="1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28" customHeight="1" thickBot="1" x14ac:dyDescent="0.3">
      <c r="A71" s="2" t="s">
        <v>92</v>
      </c>
      <c r="B71" s="2">
        <v>577600</v>
      </c>
      <c r="C71" s="8"/>
      <c r="F71" s="1"/>
      <c r="G71" s="1"/>
      <c r="H71" s="1"/>
      <c r="I71" s="1"/>
      <c r="J71" s="1"/>
      <c r="K71" s="1"/>
      <c r="L71" s="2"/>
      <c r="M71" s="1"/>
      <c r="N71" s="1"/>
      <c r="O71" s="1">
        <v>205.51</v>
      </c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8" customHeight="1" thickBot="1" x14ac:dyDescent="0.3">
      <c r="A72" s="2" t="s">
        <v>91</v>
      </c>
      <c r="B72" s="2">
        <f>13939+205.58+124</f>
        <v>14268.58</v>
      </c>
      <c r="C72" s="8"/>
      <c r="F72" s="1">
        <f>3658*12</f>
        <v>43896</v>
      </c>
      <c r="G72" s="1"/>
      <c r="H72" s="1"/>
      <c r="I72" s="1"/>
      <c r="J72" s="1"/>
      <c r="K72" s="1"/>
      <c r="L72" s="2"/>
      <c r="M72" s="1"/>
      <c r="N72" s="1"/>
      <c r="O72" s="1">
        <v>205.53</v>
      </c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28" customHeight="1" thickBot="1" x14ac:dyDescent="0.3">
      <c r="C73" s="8"/>
      <c r="F73" s="1"/>
      <c r="G73" s="1"/>
      <c r="H73" s="1"/>
      <c r="I73" s="1"/>
      <c r="J73" s="1"/>
      <c r="K73" s="1"/>
      <c r="L73" s="2"/>
      <c r="M73" s="1"/>
      <c r="N73" s="1"/>
      <c r="O73" s="1">
        <v>205.55</v>
      </c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28" customHeight="1" thickBot="1" x14ac:dyDescent="0.3">
      <c r="A74" s="1" t="s">
        <v>78</v>
      </c>
      <c r="B74" s="1" t="s">
        <v>79</v>
      </c>
      <c r="C74" s="8"/>
      <c r="D74" s="1" t="s">
        <v>80</v>
      </c>
      <c r="E74" s="1"/>
      <c r="F74" s="1"/>
      <c r="G74" s="1"/>
      <c r="H74" s="1"/>
      <c r="I74" s="1"/>
      <c r="J74" s="1"/>
      <c r="K74" s="1"/>
      <c r="L74" s="2"/>
      <c r="M74" s="1"/>
      <c r="N74" s="1"/>
      <c r="O74" s="1">
        <v>205.57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28" customHeight="1" thickBot="1" x14ac:dyDescent="0.3">
      <c r="A75" s="3">
        <v>43102</v>
      </c>
      <c r="B75" s="1" t="s">
        <v>74</v>
      </c>
      <c r="C75" s="8"/>
      <c r="D75" s="4">
        <v>0.02</v>
      </c>
      <c r="E75" s="4"/>
      <c r="F75" s="1"/>
      <c r="G75" s="1"/>
      <c r="H75" s="1"/>
      <c r="I75" s="1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28" customHeight="1" thickBot="1" x14ac:dyDescent="0.3">
      <c r="A76" s="3">
        <v>43132</v>
      </c>
      <c r="B76" s="1" t="s">
        <v>74</v>
      </c>
      <c r="C76" s="8"/>
      <c r="D76" s="4">
        <v>0.02</v>
      </c>
      <c r="E76" s="4"/>
      <c r="F76" s="1"/>
      <c r="G76" s="1"/>
      <c r="H76" s="1"/>
      <c r="I76" s="1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28" customHeight="1" thickBot="1" x14ac:dyDescent="0.3">
      <c r="A77" s="3">
        <v>43160</v>
      </c>
      <c r="B77" s="1" t="s">
        <v>74</v>
      </c>
      <c r="C77" s="8"/>
      <c r="D77" s="4">
        <v>0.02</v>
      </c>
      <c r="E77" s="4"/>
      <c r="F77" s="1"/>
      <c r="G77" s="1"/>
      <c r="H77" s="1"/>
      <c r="I77" s="1"/>
      <c r="J77" s="1"/>
      <c r="K77" s="1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8" customHeight="1" thickBot="1" x14ac:dyDescent="0.3">
      <c r="A78" s="3">
        <v>43193</v>
      </c>
      <c r="B78" s="1" t="s">
        <v>74</v>
      </c>
      <c r="C78" s="8"/>
      <c r="D78" s="4">
        <v>0.02</v>
      </c>
      <c r="E78" s="4"/>
      <c r="F78" s="1"/>
      <c r="G78" s="1"/>
      <c r="H78" s="1"/>
      <c r="I78" s="1"/>
      <c r="J78" s="1"/>
      <c r="K78" s="1"/>
      <c r="L78" s="2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8" customHeight="1" thickBot="1" x14ac:dyDescent="0.3">
      <c r="A79" s="1"/>
      <c r="B79" s="1"/>
      <c r="C79" s="8"/>
      <c r="D79" s="1"/>
      <c r="E79" s="1"/>
      <c r="F79" s="1"/>
      <c r="G79" s="1"/>
      <c r="H79" s="1"/>
      <c r="I79" s="1"/>
      <c r="J79" s="1"/>
      <c r="K79" s="1"/>
      <c r="L79" s="2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8" customHeight="1" thickBo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28" customHeight="1" thickBo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2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8" customHeight="1" thickBo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2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8" customHeight="1" thickBo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28" customHeight="1" thickBo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2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8" customHeight="1" thickBo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8" customHeight="1" thickBo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28" customHeight="1" thickBo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28" customHeight="1" thickBo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28" customHeight="1" thickBo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8" customHeight="1" thickBo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2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28" customHeight="1" thickBo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2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28" customHeight="1" thickBo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2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28" customHeight="1" thickBo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2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28" customHeight="1" thickBo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2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28" customHeight="1" thickBo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2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8" customHeight="1" thickBo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2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8" customHeight="1" thickBo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2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28" customHeight="1" thickBo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2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28" customHeight="1" thickBo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2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28" customHeight="1" thickBo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2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28" customHeight="1" thickBo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2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8" customHeight="1" thickBo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2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28" customHeight="1" thickBo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2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28" customHeight="1" thickBo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2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8" customHeight="1" thickBo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2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8" customHeight="1" thickBo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2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8" customHeight="1" thickBo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2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28" customHeight="1" thickBo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2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28" customHeight="1" thickBo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2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28" customHeight="1" thickBo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2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28" customHeight="1" thickBo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8" customHeight="1" thickBo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8" customHeight="1" thickBo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2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28" customHeight="1" thickBo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2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28" customHeight="1" thickBo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2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28" customHeight="1" thickBo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2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8" customHeight="1" thickBo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2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8" customHeight="1" thickBo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2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28" customHeight="1" thickBo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2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28" customHeight="1" thickBo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2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8" customHeight="1" thickBo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2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28" customHeight="1" thickBo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2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28" customHeight="1" thickBo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2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8" customHeight="1" thickBo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2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28" customHeight="1" thickBo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2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28" customHeight="1" thickBo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2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28" customHeight="1" thickBo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2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28" customHeight="1" thickBo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2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28" customHeight="1" thickBo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2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28" customHeight="1" thickBo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28" customHeight="1" thickBo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28" customHeight="1" thickBo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2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8" customHeight="1" thickBo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2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28" customHeight="1" thickBo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2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28" customHeight="1" thickBo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2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28" customHeight="1" thickBo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2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28" customHeight="1" thickBo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28" customHeight="1" thickBo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28" customHeight="1" thickBo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28" customHeight="1" thickBo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2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28" customHeight="1" thickBo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28" customHeight="1" thickBo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2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28" customHeight="1" thickBo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2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8" customHeight="1" thickBo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2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8" customHeight="1" thickBo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2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28" customHeight="1" thickBo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2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28" customHeight="1" thickBo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2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8" customHeight="1" thickBo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2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28" customHeight="1" thickBo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2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28" customHeight="1" thickBo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2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28" customHeight="1" thickBo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2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28" customHeight="1" thickBo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2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28" customHeight="1" thickBo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2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28" customHeight="1" thickBo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2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28" customHeight="1" thickBo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2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8" customHeight="1" thickBo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2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28" customHeight="1" thickBo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2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28" customHeight="1" thickBo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2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28" customHeight="1" thickBo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2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28" customHeight="1" thickBo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2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28" customHeight="1" thickBo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2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28" customHeight="1" thickBo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2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28" customHeight="1" thickBo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2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28" customHeight="1" thickBo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2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28" customHeight="1" thickBo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2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28" customHeight="1" thickBo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2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28" customHeight="1" thickBo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2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28" customHeight="1" thickBo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2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8" customHeight="1" thickBo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2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28" customHeight="1" thickBo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2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28" customHeight="1" thickBo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2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28" customHeight="1" thickBo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2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28" customHeight="1" thickBo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2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28" customHeight="1" thickBo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2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28" customHeight="1" thickBo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2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8" customHeight="1" thickBo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2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8" customHeight="1" thickBo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2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28" customHeight="1" thickBo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2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28" customHeight="1" thickBo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28" customHeight="1" thickBo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8" customHeight="1" thickBo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28" customHeight="1" thickBo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28" customHeight="1" thickBo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28" customHeight="1" thickBo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28" customHeight="1" thickBo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28" customHeight="1" thickBo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28" customHeight="1" thickBo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28" customHeight="1" thickBo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28" customHeight="1" thickBo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28" customHeight="1" thickBo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28" customHeight="1" thickBo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28" customHeight="1" thickBo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28" customHeight="1" thickBo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28" customHeight="1" thickBo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28" customHeight="1" thickBo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28" customHeight="1" thickBo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28" customHeight="1" thickBo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28" customHeight="1" thickBo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28" customHeight="1" thickBo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28" customHeight="1" thickBo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28" customHeight="1" thickBo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28" customHeight="1" thickBo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2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28" customHeight="1" thickBo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2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28" customHeight="1" thickBo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2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28" customHeight="1" thickBo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2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28" customHeight="1" thickBo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2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28" customHeight="1" thickBo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2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28" customHeight="1" thickBo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2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28" customHeight="1" thickBo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2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28" customHeight="1" thickBo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2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28" customHeight="1" thickBo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2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28" customHeight="1" thickBo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2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28" customHeight="1" thickBo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2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28" customHeight="1" thickBo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2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28" customHeight="1" thickBo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2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28" customHeight="1" thickBo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2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28" customHeight="1" thickBo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2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28" customHeight="1" thickBo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2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28" customHeight="1" thickBo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2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28" customHeight="1" thickBo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2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28" customHeight="1" thickBo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2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28" customHeight="1" thickBo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2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28" customHeight="1" thickBo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2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28" customHeight="1" thickBo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2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28" customHeight="1" thickBo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2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28" customHeight="1" thickBo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2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28" customHeight="1" thickBo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2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28" customHeight="1" thickBo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2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28" customHeight="1" thickBo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2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28" customHeight="1" thickBo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2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28" customHeight="1" thickBo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2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28" customHeight="1" thickBo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2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28" customHeight="1" thickBo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2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28" customHeight="1" thickBo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2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28" customHeight="1" thickBo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2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28" customHeight="1" thickBo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2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28" customHeight="1" thickBo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2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28" customHeight="1" thickBo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2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28" customHeight="1" thickBo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2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28" customHeight="1" thickBo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2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28" customHeight="1" thickBo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2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28" customHeight="1" thickBo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2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28" customHeight="1" thickBo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28" customHeight="1" thickBo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2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28" customHeight="1" thickBo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2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28" customHeight="1" thickBo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2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28" customHeight="1" thickBo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2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28" customHeight="1" thickBo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2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28" customHeight="1" thickBo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2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28" customHeight="1" thickBo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2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28" customHeight="1" thickBo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2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28" customHeight="1" thickBo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2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28" customHeight="1" thickBo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2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28" customHeight="1" thickBo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2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28" customHeight="1" thickBo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2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28" customHeight="1" thickBo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2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28" customHeight="1" thickBo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2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28" customHeight="1" thickBo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2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28" customHeight="1" thickBo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2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28" customHeight="1" thickBo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2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28" customHeight="1" thickBo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2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28" customHeight="1" thickBo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2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28" customHeight="1" thickBo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2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28" customHeight="1" thickBo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2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28" customHeight="1" thickBo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2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28" customHeight="1" thickBo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2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28" customHeight="1" thickBo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2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28" customHeight="1" thickBo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2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28" customHeight="1" thickBo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2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28" customHeight="1" thickBo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2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28" customHeight="1" thickBo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2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28" customHeight="1" thickBo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2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28" customHeight="1" thickBo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2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28" customHeight="1" thickBo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2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28" customHeight="1" thickBo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2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28" customHeight="1" thickBo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2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28" customHeight="1" thickBo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2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28" customHeight="1" thickBo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2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28" customHeight="1" thickBo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2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28" customHeight="1" thickBo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2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28" customHeight="1" thickBo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2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28" customHeight="1" thickBo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2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28" customHeight="1" thickBo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28" customHeight="1" thickBo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28" customHeight="1" thickBo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28" customHeight="1" thickBo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28" customHeight="1" thickBo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28" customHeight="1" thickBo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28" customHeight="1" thickBo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28" customHeight="1" thickBo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28" customHeight="1" thickBo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28" customHeight="1" thickBo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28" customHeight="1" thickBo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28" customHeight="1" thickBo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2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28" customHeight="1" thickBo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2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28" customHeight="1" thickBo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2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28" customHeight="1" thickBo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2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28" customHeight="1" thickBo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2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28" customHeight="1" thickBo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2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28" customHeight="1" thickBo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2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28" customHeight="1" thickBo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2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28" customHeight="1" thickBo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2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28" customHeight="1" thickBo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2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28" customHeight="1" thickBo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2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28" customHeight="1" thickBo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2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28" customHeight="1" thickBo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2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28" customHeight="1" thickBo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2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28" customHeight="1" thickBo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2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28" customHeight="1" thickBo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2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28" customHeight="1" thickBo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2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28" customHeight="1" thickBo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2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28" customHeight="1" thickBo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2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28" customHeight="1" thickBo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2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28" customHeight="1" thickBo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2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28" customHeight="1" thickBo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2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28" customHeight="1" thickBo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2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28" customHeight="1" thickBo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2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28" customHeight="1" thickBo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2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28" customHeight="1" thickBo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2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28" customHeight="1" thickBo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2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28" customHeight="1" thickBo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2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28" customHeight="1" thickBo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2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28" customHeight="1" thickBo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2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28" customHeight="1" thickBo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2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28" customHeight="1" thickBo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2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28" customHeight="1" thickBo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2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28" customHeight="1" thickBo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2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28" customHeight="1" thickBo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2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28" customHeight="1" thickBo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2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28" customHeight="1" thickBo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2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28" customHeight="1" thickBo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2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28" customHeight="1" thickBo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2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28" customHeight="1" thickBo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2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28" customHeight="1" thickBo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2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28" customHeight="1" thickBo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2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28" customHeight="1" thickBo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2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28" customHeight="1" thickBo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2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28" customHeight="1" thickBo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2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28" customHeight="1" thickBo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2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28" customHeight="1" thickBo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2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28" customHeight="1" thickBo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2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28" customHeight="1" thickBo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2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28" customHeight="1" thickBo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2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28" customHeight="1" thickBo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2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28" customHeight="1" thickBo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2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28" customHeight="1" thickBo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2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28" customHeight="1" thickBo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2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28" customHeight="1" thickBo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2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28" customHeight="1" thickBo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2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28" customHeight="1" thickBo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2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28" customHeight="1" thickBo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2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28" customHeight="1" thickBo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2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28" customHeight="1" thickBo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2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28" customHeight="1" thickBo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2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28" customHeight="1" thickBo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2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28" customHeight="1" thickBo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2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28" customHeight="1" thickBo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2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28" customHeight="1" thickBo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2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28" customHeight="1" thickBo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2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28" customHeight="1" thickBo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2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28" customHeight="1" thickBo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2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28" customHeight="1" thickBo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2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28" customHeight="1" thickBo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2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28" customHeight="1" thickBo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2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28" customHeight="1" thickBo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2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28" customHeight="1" thickBo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2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28" customHeight="1" thickBo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2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28" customHeight="1" thickBo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2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28" customHeight="1" thickBo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2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28" customHeight="1" thickBo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2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28" customHeight="1" thickBo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2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28" customHeight="1" thickBo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2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28" customHeight="1" thickBo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2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28" customHeight="1" thickBo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2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28" customHeight="1" thickBo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2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28" customHeight="1" thickBo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2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28" customHeight="1" thickBo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2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28" customHeight="1" thickBo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2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28" customHeight="1" thickBo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2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28" customHeight="1" thickBo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2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28" customHeight="1" thickBo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2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28" customHeight="1" thickBo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2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28" customHeight="1" thickBo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2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28" customHeight="1" thickBo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2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28" customHeight="1" thickBo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2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28" customHeight="1" thickBo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2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28" customHeight="1" thickBo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2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28" customHeight="1" thickBo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2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28" customHeight="1" thickBo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2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28" customHeight="1" thickBo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2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28" customHeight="1" thickBo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2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28" customHeight="1" thickBo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2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28" customHeight="1" thickBo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2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28" customHeight="1" thickBo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2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28" customHeight="1" thickBo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2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28" customHeight="1" thickBo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2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28" customHeight="1" thickBo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2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28" customHeight="1" thickBo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2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28" customHeight="1" thickBo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2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28" customHeight="1" thickBo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2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28" customHeight="1" thickBo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2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28" customHeight="1" thickBo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2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28" customHeight="1" thickBo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2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28" customHeight="1" thickBo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2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28" customHeight="1" thickBo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2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28" customHeight="1" thickBo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2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28" customHeight="1" thickBo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2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28" customHeight="1" thickBo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2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28" customHeight="1" thickBo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2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28" customHeight="1" thickBo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2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28" customHeight="1" thickBo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2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28" customHeight="1" thickBo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2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28" customHeight="1" thickBo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2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28" customHeight="1" thickBo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2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28" customHeight="1" thickBo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2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28" customHeight="1" thickBo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2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28" customHeight="1" thickBo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2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28" customHeight="1" thickBo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2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28" customHeight="1" thickBo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2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28" customHeight="1" thickBo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2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28" customHeight="1" thickBo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2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28" customHeight="1" thickBo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2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28" customHeight="1" thickBo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2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28" customHeight="1" thickBo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2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28" customHeight="1" thickBo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28" customHeight="1" thickBo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2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28" customHeight="1" thickBo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2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28" customHeight="1" thickBo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2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28" customHeight="1" thickBo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2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28" customHeight="1" thickBo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2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28" customHeight="1" thickBo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2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28" customHeight="1" thickBo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2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28" customHeight="1" thickBo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2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28" customHeight="1" thickBo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2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28" customHeight="1" thickBo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2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28" customHeight="1" thickBo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2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28" customHeight="1" thickBo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2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28" customHeight="1" thickBo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2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28" customHeight="1" thickBo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2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28" customHeight="1" thickBo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2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28" customHeight="1" thickBo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2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28" customHeight="1" thickBo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2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28" customHeight="1" thickBo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2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28" customHeight="1" thickBo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2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28" customHeight="1" thickBo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2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28" customHeight="1" thickBo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2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28" customHeight="1" thickBo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2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28" customHeight="1" thickBo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2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28" customHeight="1" thickBo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2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28" customHeight="1" thickBo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2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28" customHeight="1" thickBo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2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28" customHeight="1" thickBo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2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28" customHeight="1" thickBo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2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28" customHeight="1" thickBo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2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28" customHeight="1" thickBo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2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28" customHeight="1" thickBo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2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28" customHeight="1" thickBo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2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28" customHeight="1" thickBo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2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28" customHeight="1" thickBo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2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28" customHeight="1" thickBo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2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28" customHeight="1" thickBo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2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28" customHeight="1" thickBo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2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28" customHeight="1" thickBo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2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28" customHeight="1" thickBo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2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28" customHeight="1" thickBo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2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28" customHeight="1" thickBo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2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28" customHeight="1" thickBo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2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28" customHeight="1" thickBo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2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28" customHeight="1" thickBo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2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28" customHeight="1" thickBo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2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28" customHeight="1" thickBo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2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28" customHeight="1" thickBo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2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28" customHeight="1" thickBo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2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28" customHeight="1" thickBo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2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28" customHeight="1" thickBo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2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28" customHeight="1" thickBo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2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28" customHeight="1" thickBo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2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28" customHeight="1" thickBo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2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28" customHeight="1" thickBo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2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28" customHeight="1" thickBo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2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28" customHeight="1" thickBo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2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28" customHeight="1" thickBo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2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28" customHeight="1" thickBo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2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28" customHeight="1" thickBo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2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28" customHeight="1" thickBo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2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28" customHeight="1" thickBo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2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28" customHeight="1" thickBo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2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28" customHeight="1" thickBo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2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28" customHeight="1" thickBo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2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28" customHeight="1" thickBo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2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28" customHeight="1" thickBo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2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28" customHeight="1" thickBo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2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28" customHeight="1" thickBo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2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28" customHeight="1" thickBo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2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28" customHeight="1" thickBo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2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28" customHeight="1" thickBo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2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28" customHeight="1" thickBo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2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28" customHeight="1" thickBo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2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28" customHeight="1" thickBo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2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28" customHeight="1" thickBo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2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28" customHeight="1" thickBo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2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28" customHeight="1" thickBo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2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28" customHeight="1" thickBo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2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28" customHeight="1" thickBo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2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28" customHeight="1" thickBo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2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28" customHeight="1" thickBo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2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28" customHeight="1" thickBo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2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28" customHeight="1" thickBo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2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28" customHeight="1" thickBo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2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28" customHeight="1" thickBo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2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28" customHeight="1" thickBo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2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28" customHeight="1" thickBo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2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28" customHeight="1" thickBo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2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28" customHeight="1" thickBo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2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28" customHeight="1" thickBo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2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28" customHeight="1" thickBo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2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28" customHeight="1" thickBo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2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28" customHeight="1" thickBo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2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28" customHeight="1" thickBo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2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28" customHeight="1" thickBo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2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28" customHeight="1" thickBo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2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28" customHeight="1" thickBo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2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28" customHeight="1" thickBo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2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28" customHeight="1" thickBo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2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28" customHeight="1" thickBo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2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28" customHeight="1" thickBo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2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28" customHeight="1" thickBo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2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28" customHeight="1" thickBo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2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28" customHeight="1" thickBo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2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28" customHeight="1" thickBo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2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28" customHeight="1" thickBo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2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28" customHeight="1" thickBo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2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28" customHeight="1" thickBo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2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28" customHeight="1" thickBo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2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28" customHeight="1" thickBo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2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28" customHeight="1" thickBo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2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28" customHeight="1" thickBo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2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28" customHeight="1" thickBo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2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28" customHeight="1" thickBo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2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28" customHeight="1" thickBo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2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28" customHeight="1" thickBo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2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28" customHeight="1" thickBo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2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28" customHeight="1" thickBo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2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28" customHeight="1" thickBo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2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28" customHeight="1" thickBo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2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28" customHeight="1" thickBo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2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28" customHeight="1" thickBo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2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28" customHeight="1" thickBo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2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28" customHeight="1" thickBo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2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28" customHeight="1" thickBo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2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28" customHeight="1" thickBo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2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28" customHeight="1" thickBo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2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28" customHeight="1" thickBo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2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28" customHeight="1" thickBo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2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28" customHeight="1" thickBo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2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28" customHeight="1" thickBo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2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28" customHeight="1" thickBo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2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28" customHeight="1" thickBo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2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28" customHeight="1" thickBo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2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28" customHeight="1" thickBo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2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28" customHeight="1" thickBo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2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28" customHeight="1" thickBo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2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28" customHeight="1" thickBo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2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28" customHeight="1" thickBo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2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28" customHeight="1" thickBo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2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28" customHeight="1" thickBo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2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28" customHeight="1" thickBo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2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28" customHeight="1" thickBo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2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28" customHeight="1" thickBo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2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28" customHeight="1" thickBo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2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28" customHeight="1" thickBo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2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28" customHeight="1" thickBo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2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28" customHeight="1" thickBo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2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28" customHeight="1" thickBo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2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28" customHeight="1" thickBo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2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28" customHeight="1" thickBo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2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28" customHeight="1" thickBo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2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28" customHeight="1" thickBo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2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28" customHeight="1" thickBo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2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28" customHeight="1" thickBo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2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28" customHeight="1" thickBo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2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28" customHeight="1" thickBo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2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28" customHeight="1" thickBo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2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28" customHeight="1" thickBo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2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28" customHeight="1" thickBo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2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28" customHeight="1" thickBo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2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28" customHeight="1" thickBo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2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28" customHeight="1" thickBo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2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28" customHeight="1" thickBo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2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28" customHeight="1" thickBo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2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28" customHeight="1" thickBo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2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28" customHeight="1" thickBo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2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28" customHeight="1" thickBo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2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28" customHeight="1" thickBo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2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28" customHeight="1" thickBo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2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28" customHeight="1" thickBo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2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28" customHeight="1" thickBo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2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28" customHeight="1" thickBo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2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28" customHeight="1" thickBo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2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28" customHeight="1" thickBo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2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28" customHeight="1" thickBo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2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28" customHeight="1" thickBo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2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28" customHeight="1" thickBo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2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28" customHeight="1" thickBo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2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28" customHeight="1" thickBo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2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28" customHeight="1" thickBo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2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28" customHeight="1" thickBo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2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28" customHeight="1" thickBo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2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28" customHeight="1" thickBo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2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28" customHeight="1" thickBo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2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28" customHeight="1" thickBo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2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28" customHeight="1" thickBo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2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28" customHeight="1" thickBo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2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28" customHeight="1" thickBo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2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28" customHeight="1" thickBo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2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28" customHeight="1" thickBo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2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28" customHeight="1" thickBo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2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28" customHeight="1" thickBo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2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28" customHeight="1" thickBo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2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28" customHeight="1" thickBo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2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28" customHeight="1" thickBo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2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28" customHeight="1" thickBo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2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28" customHeight="1" thickBo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2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28" customHeight="1" thickBo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2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28" customHeight="1" thickBo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2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28" customHeight="1" thickBo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2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28" customHeight="1" thickBo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2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28" customHeight="1" thickBo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2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28" customHeight="1" thickBo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2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28" customHeight="1" thickBo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2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28" customHeight="1" thickBo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2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28" customHeight="1" thickBo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2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28" customHeight="1" thickBo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2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28" customHeight="1" thickBo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2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28" customHeight="1" thickBo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2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28" customHeight="1" thickBo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2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28" customHeight="1" thickBo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2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28" customHeight="1" thickBo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2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28" customHeight="1" thickBo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2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28" customHeight="1" thickBo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2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28" customHeight="1" thickBo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2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28" customHeight="1" thickBo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2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28" customHeight="1" thickBo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2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28" customHeight="1" thickBo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2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28" customHeight="1" thickBo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2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28" customHeight="1" thickBo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2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28" customHeight="1" thickBo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2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28" customHeight="1" thickBo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2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28" customHeight="1" thickBo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2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28" customHeight="1" thickBo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2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28" customHeight="1" thickBo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2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28" customHeight="1" thickBo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2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28" customHeight="1" thickBo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2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28" customHeight="1" thickBo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2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28" customHeight="1" thickBo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2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28" customHeight="1" thickBo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2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28" customHeight="1" thickBo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2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28" customHeight="1" thickBo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2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28" customHeight="1" thickBo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2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28" customHeight="1" thickBo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2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28" customHeight="1" thickBo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2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28" customHeight="1" thickBo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2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28" customHeight="1" thickBo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2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28" customHeight="1" thickBo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2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28" customHeight="1" thickBo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2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28" customHeight="1" thickBo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2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28" customHeight="1" thickBo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2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28" customHeight="1" thickBo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2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28" customHeight="1" thickBo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2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28" customHeight="1" thickBo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2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28" customHeight="1" thickBo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2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28" customHeight="1" thickBo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2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28" customHeight="1" thickBo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2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28" customHeight="1" thickBo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2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28" customHeight="1" thickBo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2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28" customHeight="1" thickBo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2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28" customHeight="1" thickBo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2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28" customHeight="1" thickBo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2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28" customHeight="1" thickBo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2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28" customHeight="1" thickBo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2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28" customHeight="1" thickBo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2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28" customHeight="1" thickBo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2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28" customHeight="1" thickBo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2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28" customHeight="1" thickBo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2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28" customHeight="1" thickBo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2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28" customHeight="1" thickBo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2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28" customHeight="1" thickBo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2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28" customHeight="1" thickBo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2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28" customHeight="1" thickBo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2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28" customHeight="1" thickBo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2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28" customHeight="1" thickBo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2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28" customHeight="1" thickBo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2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28" customHeight="1" thickBo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2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28" customHeight="1" thickBo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2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28" customHeight="1" thickBo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2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28" customHeight="1" thickBo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2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28" customHeight="1" thickBo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2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28" customHeight="1" thickBo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2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28" customHeight="1" thickBo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2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28" customHeight="1" thickBo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2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28" customHeight="1" thickBo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2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28" customHeight="1" thickBo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2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28" customHeight="1" thickBo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2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28" customHeight="1" thickBo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2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28" customHeight="1" thickBo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2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28" customHeight="1" thickBo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2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28" customHeight="1" thickBo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2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28" customHeight="1" thickBo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2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28" customHeight="1" thickBo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28" customHeight="1" thickBo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2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28" customHeight="1" thickBo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2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28" customHeight="1" thickBo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2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28" customHeight="1" thickBo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2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28" customHeight="1" thickBo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2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28" customHeight="1" thickBo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2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28" customHeight="1" thickBo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2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28" customHeight="1" thickBo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2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28" customHeight="1" thickBo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2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28" customHeight="1" thickBo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2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28" customHeight="1" thickBo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2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28" customHeight="1" thickBo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2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28" customHeight="1" thickBo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2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28" customHeight="1" thickBo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2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28" customHeight="1" thickBo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2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28" customHeight="1" thickBo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2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28" customHeight="1" thickBo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2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28" customHeight="1" thickBo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2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28" customHeight="1" thickBo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2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28" customHeight="1" thickBo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2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28" customHeight="1" thickBo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2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28" customHeight="1" thickBo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2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28" customHeight="1" thickBo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2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28" customHeight="1" thickBo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2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28" customHeight="1" thickBo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2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28" customHeight="1" thickBo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2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28" customHeight="1" thickBo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2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28" customHeight="1" thickBo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2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28" customHeight="1" thickBo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2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28" customHeight="1" thickBo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2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28" customHeight="1" thickBo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2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28" customHeight="1" thickBo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2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28" customHeight="1" thickBo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2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28" customHeight="1" thickBo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2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28" customHeight="1" thickBo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2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28" customHeight="1" thickBo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2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28" customHeight="1" thickBo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2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28" customHeight="1" thickBo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2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28" customHeight="1" thickBo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2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28" customHeight="1" thickBo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2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28" customHeight="1" thickBo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2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28" customHeight="1" thickBo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2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28" customHeight="1" thickBo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2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28" customHeight="1" thickBo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2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28" customHeight="1" thickBo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2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28" customHeight="1" thickBo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2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28" customHeight="1" thickBo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2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28" customHeight="1" thickBo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2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28" customHeight="1" thickBo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2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28" customHeight="1" thickBo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2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28" customHeight="1" thickBo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2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28" customHeight="1" thickBo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2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28" customHeight="1" thickBo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2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28" customHeight="1" thickBo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2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28" customHeight="1" thickBo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2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28" customHeight="1" thickBo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2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28" customHeight="1" thickBo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2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28" customHeight="1" thickBo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2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28" customHeight="1" thickBo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2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28" customHeight="1" thickBo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2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28" customHeight="1" thickBo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2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28" customHeight="1" thickBo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2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28" customHeight="1" thickBo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2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28" customHeight="1" thickBo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2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28" customHeight="1" thickBo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2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28" customHeight="1" thickBo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2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28" customHeight="1" thickBo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2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28" customHeight="1" thickBo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2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28" customHeight="1" thickBo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2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28" customHeight="1" thickBo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2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28" customHeight="1" thickBo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2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28" customHeight="1" thickBo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2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28" customHeight="1" thickBo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2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28" customHeight="1" thickBo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2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28" customHeight="1" thickBo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2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28" customHeight="1" thickBo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2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28" customHeight="1" thickBo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2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28" customHeight="1" thickBo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2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28" customHeight="1" thickBo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2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28" customHeight="1" thickBo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2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28" customHeight="1" thickBo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2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28" customHeight="1" thickBo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2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28" customHeight="1" thickBo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2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28" customHeight="1" thickBo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2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28" customHeight="1" thickBo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2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28" customHeight="1" thickBo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2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28" customHeight="1" thickBo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2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28" customHeight="1" thickBo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2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28" customHeight="1" thickBo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2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28" customHeight="1" thickBo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2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28" customHeight="1" thickBo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2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28" customHeight="1" thickBo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2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28" customHeight="1" thickBo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2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28" customHeight="1" thickBo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2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28" customHeight="1" thickBo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2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28" customHeight="1" thickBo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2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28" customHeight="1" thickBo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2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28" customHeight="1" thickBo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2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28" customHeight="1" thickBo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2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28" customHeight="1" thickBo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2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28" customHeight="1" thickBo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2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28" customHeight="1" thickBo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2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28" customHeight="1" thickBo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2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28" customHeight="1" thickBo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2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28" customHeight="1" thickBo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2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28" customHeight="1" thickBo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2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28" customHeight="1" thickBo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2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28" customHeight="1" thickBo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2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28" customHeight="1" thickBo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2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28" customHeight="1" thickBo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2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28" customHeight="1" thickBo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2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28" customHeight="1" thickBo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2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28" customHeight="1" thickBo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2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28" customHeight="1" thickBo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2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28" customHeight="1" thickBo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2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28" customHeight="1" thickBo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2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28" customHeight="1" thickBo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2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28" customHeight="1" thickBo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2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28" customHeight="1" thickBo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2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28" customHeight="1" thickBo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2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28" customHeight="1" thickBo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2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28" customHeight="1" thickBo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2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28" customHeight="1" thickBo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2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28" customHeight="1" thickBo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2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28" customHeight="1" thickBo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2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28" customHeight="1" thickBo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2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28" customHeight="1" thickBo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2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28" customHeight="1" thickBo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2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28" customHeight="1" thickBo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2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28" customHeight="1" thickBo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2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28" customHeight="1" thickBo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2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28" customHeight="1" thickBo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2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28" customHeight="1" thickBo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2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28" customHeight="1" thickBo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2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28" customHeight="1" thickBo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2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28" customHeight="1" thickBo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2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28" customHeight="1" thickBo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2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28" customHeight="1" thickBo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2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28" customHeight="1" thickBo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2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28" customHeight="1" thickBo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2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28" customHeight="1" thickBo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2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28" customHeight="1" thickBo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2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28" customHeight="1" thickBo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2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28" customHeight="1" thickBo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2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28" customHeight="1" thickBo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2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28" customHeight="1" thickBo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2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28" customHeight="1" thickBo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2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28" customHeight="1" thickBo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2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28" customHeight="1" thickBo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2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28" customHeight="1" thickBo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2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28" customHeight="1" thickBo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2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28" customHeight="1" thickBo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2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28" customHeight="1" thickBo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2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28" customHeight="1" thickBo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2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28" customHeight="1" thickBo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2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28" customHeight="1" thickBo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2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28" customHeight="1" thickBo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2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28" customHeight="1" thickBo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2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28" customHeight="1" thickBo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2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28" customHeight="1" thickBo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2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28" customHeight="1" thickBo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2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28" customHeight="1" thickBo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2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28" customHeight="1" thickBo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2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28" customHeight="1" thickBo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2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28" customHeight="1" thickBo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2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28" customHeight="1" thickBo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2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28" customHeight="1" thickBo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2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28" customHeight="1" thickBo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2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28" customHeight="1" thickBo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2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28" customHeight="1" thickBo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2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28" customHeight="1" thickBo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2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28" customHeight="1" thickBo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2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28" customHeight="1" thickBo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2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28" customHeight="1" thickBo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2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28" customHeight="1" thickBo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2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28" customHeight="1" thickBo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2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28" customHeight="1" thickBo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2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28" customHeight="1" thickBo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2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28" customHeight="1" thickBo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2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28" customHeight="1" thickBo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2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28" customHeight="1" thickBo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2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28" customHeight="1" thickBo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2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28" customHeight="1" thickBo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2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28" customHeight="1" thickBo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2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28" customHeight="1" thickBo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2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28" customHeight="1" thickBo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2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28" customHeight="1" thickBo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2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28" customHeight="1" thickBo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2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28" customHeight="1" thickBo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2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28" customHeight="1" thickBo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2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28" customHeight="1" thickBo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2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28" customHeight="1" thickBo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2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28" customHeight="1" thickBo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2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28" customHeight="1" thickBo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2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28" customHeight="1" thickBo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2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28" customHeight="1" thickBo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2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28" customHeight="1" thickBo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2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28" customHeight="1" thickBo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2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28" customHeight="1" thickBo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2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28" customHeight="1" thickBo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2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28" customHeight="1" thickBo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2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28" customHeight="1" thickBo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2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28" customHeight="1" thickBo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2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28" customHeight="1" thickBo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2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28" customHeight="1" thickBo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2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28" customHeight="1" thickBo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2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28" customHeight="1" thickBo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2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28" customHeight="1" thickBo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2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28" customHeight="1" thickBo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2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28" customHeight="1" thickBo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2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28" customHeight="1" thickBo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2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28" customHeight="1" thickBo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2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28" customHeight="1" thickBo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2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28" customHeight="1" thickBo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2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28" customHeight="1" thickBo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2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28" customHeight="1" thickBo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2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28" customHeight="1" thickBo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2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28" customHeight="1" thickBo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2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28" customHeight="1" thickBo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2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28" customHeight="1" thickBo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2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28" customHeight="1" thickBo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2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28" customHeight="1" thickBo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2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28" customHeight="1" thickBo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2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28" customHeight="1" thickBo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2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28" customHeight="1" thickBo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2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28" customHeight="1" thickBo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2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28" customHeight="1" thickBo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2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28" customHeight="1" thickBo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2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28" customHeight="1" thickBo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2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28" customHeight="1" thickBo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2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28" customHeight="1" thickBo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2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28" customHeight="1" thickBo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2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28" customHeight="1" thickBo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2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28" customHeight="1" thickBo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2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28" customHeight="1" thickBo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2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28" customHeight="1" thickBo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2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28" customHeight="1" thickBo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2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28" customHeight="1" thickBo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2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28" customHeight="1" thickBo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2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28" customHeight="1" thickBo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2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28" customHeight="1" thickBo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2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28" customHeight="1" thickBo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2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28" customHeight="1" thickBo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2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28" customHeight="1" thickBo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2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28" customHeight="1" thickBo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2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28" customHeight="1" thickBo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2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28" customHeight="1" thickBo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2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28" customHeight="1" thickBo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2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28" customHeight="1" thickBo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2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28" customHeight="1" thickBo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2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28" customHeight="1" thickBo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2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28" customHeight="1" thickBo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2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28" customHeight="1" thickBo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2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28" customHeight="1" thickBo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2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28" customHeight="1" thickBo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2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28" customHeight="1" thickBo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2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28" customHeight="1" thickBo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2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28" customHeight="1" thickBo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2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28" customHeight="1" thickBo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2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28" customHeight="1" thickBo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2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28" customHeight="1" thickBo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2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28" customHeight="1" thickBo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2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28" customHeight="1" thickBo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2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28" customHeight="1" thickBo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2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28" customHeight="1" thickBo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2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28" customHeight="1" thickBo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2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28" customHeight="1" thickBo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2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28" customHeight="1" thickBo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2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28" customHeight="1" thickBo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2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28" customHeight="1" thickBo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2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28" customHeight="1" thickBo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2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28" customHeight="1" thickBo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2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28" customHeight="1" thickBo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2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28" customHeight="1" thickBo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2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28" customHeight="1" thickBo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2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28" customHeight="1" thickBo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2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28" customHeight="1" thickBo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2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28" customHeight="1" thickBo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2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28" customHeight="1" thickBo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2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28" customHeight="1" thickBo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2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28" customHeight="1" thickBo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2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28" customHeight="1" thickBo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2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28" customHeight="1" thickBo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2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28" customHeight="1" thickBo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2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28" customHeight="1" x14ac:dyDescent="0.25">
      <c r="L994" s="2"/>
    </row>
    <row r="995" spans="1:29" ht="28" customHeight="1" x14ac:dyDescent="0.25">
      <c r="L995" s="2"/>
    </row>
    <row r="996" spans="1:29" ht="28" customHeight="1" x14ac:dyDescent="0.25">
      <c r="L996" s="2"/>
    </row>
    <row r="997" spans="1:29" ht="28" customHeight="1" x14ac:dyDescent="0.25">
      <c r="L997" s="2"/>
    </row>
    <row r="998" spans="1:29" ht="28" customHeight="1" x14ac:dyDescent="0.25">
      <c r="L998" s="2"/>
    </row>
  </sheetData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dcterms:created xsi:type="dcterms:W3CDTF">2018-11-21T15:14:27Z</dcterms:created>
  <dcterms:modified xsi:type="dcterms:W3CDTF">2018-11-21T19:49:41Z</dcterms:modified>
</cp:coreProperties>
</file>