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84" yWindow="36" windowWidth="8580" windowHeight="6912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11" i="1" l="1"/>
  <c r="D11" i="1"/>
  <c r="I13" i="1"/>
  <c r="I11" i="1"/>
  <c r="G11" i="1"/>
  <c r="E11" i="1"/>
  <c r="I9" i="1"/>
  <c r="I7" i="1"/>
</calcChain>
</file>

<file path=xl/sharedStrings.xml><?xml version="1.0" encoding="utf-8"?>
<sst xmlns="http://schemas.openxmlformats.org/spreadsheetml/2006/main" count="10" uniqueCount="10">
  <si>
    <t>Victoria Bakery Ltd Retirement Benefits Scheme</t>
  </si>
  <si>
    <t>Year ending 5 April 2019</t>
  </si>
  <si>
    <t>Prudential Investment</t>
  </si>
  <si>
    <t>Brought forward</t>
  </si>
  <si>
    <t>DA Freeman</t>
  </si>
  <si>
    <t>JS Freeman</t>
  </si>
  <si>
    <t>Total</t>
  </si>
  <si>
    <t>Additions</t>
  </si>
  <si>
    <t>Change in value</t>
  </si>
  <si>
    <t>Carried forward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</si>
</sst>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4" fontId="0" fillId="0" borderId="0" xfId="0" applyNumberFormat="1"/>
    <xf numFmtId="1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abSelected="1" workbookViewId="0">
      <selection activeCell="N16" sqref="N16"/>
    </sheetView>
  </sheetViews>
  <sheetFormatPr defaultRowHeight="14.4" x14ac:dyDescent="0.3"/>
  <cols>
    <col min="5" max="5" width="10" bestFit="1" customWidth="1"/>
    <col min="7" max="7" width="10" bestFit="1" customWidth="1"/>
    <col min="9" max="9" width="10" bestFit="1" customWidth="1"/>
  </cols>
  <sheetData>
    <row r="1" spans="1:9" x14ac:dyDescent="0.3">
      <c r="A1" s="1" t="s">
        <v>0</v>
      </c>
    </row>
    <row r="2" spans="1:9" x14ac:dyDescent="0.3">
      <c r="A2" s="1" t="s">
        <v>1</v>
      </c>
    </row>
    <row r="4" spans="1:9" x14ac:dyDescent="0.3">
      <c r="A4" t="s">
        <v>2</v>
      </c>
    </row>
    <row r="5" spans="1:9" x14ac:dyDescent="0.3">
      <c r="E5" t="s">
        <v>4</v>
      </c>
      <c r="G5" t="s">
        <v>5</v>
      </c>
      <c r="I5" t="s">
        <v>6</v>
      </c>
    </row>
    <row r="7" spans="1:9" x14ac:dyDescent="0.3">
      <c r="B7" t="s">
        <v>3</v>
      </c>
      <c r="E7" s="2">
        <v>122367.02</v>
      </c>
      <c r="F7" s="2"/>
      <c r="G7" s="2">
        <v>198627.99</v>
      </c>
      <c r="H7" s="2"/>
      <c r="I7" s="2">
        <f>E7+G7</f>
        <v>320995.01</v>
      </c>
    </row>
    <row r="8" spans="1:9" x14ac:dyDescent="0.3">
      <c r="E8" s="2"/>
      <c r="F8" s="2"/>
      <c r="G8" s="2"/>
      <c r="H8" s="2"/>
      <c r="I8" s="2"/>
    </row>
    <row r="9" spans="1:9" x14ac:dyDescent="0.3">
      <c r="B9" t="s">
        <v>7</v>
      </c>
      <c r="E9" s="2">
        <v>3600</v>
      </c>
      <c r="F9" s="2"/>
      <c r="G9" s="2">
        <v>4800</v>
      </c>
      <c r="H9" s="2"/>
      <c r="I9" s="2">
        <f>E9+G9</f>
        <v>8400</v>
      </c>
    </row>
    <row r="10" spans="1:9" x14ac:dyDescent="0.3">
      <c r="E10" s="2"/>
      <c r="F10" s="2"/>
      <c r="G10" s="2"/>
      <c r="H10" s="2"/>
      <c r="I10" s="2"/>
    </row>
    <row r="11" spans="1:9" x14ac:dyDescent="0.3">
      <c r="B11" t="s">
        <v>8</v>
      </c>
      <c r="D11" s="3">
        <f>E11/(E7+E9)</f>
        <v>7.5217941966079657E-2</v>
      </c>
      <c r="E11" s="2">
        <f>E13-E7-E9</f>
        <v>9474.9799999999959</v>
      </c>
      <c r="F11" s="3">
        <f>G11/(G7+G9)</f>
        <v>-1.2008131231105312E-2</v>
      </c>
      <c r="G11" s="2">
        <f>G13-G7-G9</f>
        <v>-2442.789999999979</v>
      </c>
      <c r="H11" s="2"/>
      <c r="I11" s="2">
        <f>E11+G11</f>
        <v>7032.1900000000169</v>
      </c>
    </row>
    <row r="12" spans="1:9" x14ac:dyDescent="0.3">
      <c r="E12" s="2"/>
      <c r="F12" s="2"/>
      <c r="G12" s="2"/>
      <c r="H12" s="2"/>
      <c r="I12" s="2"/>
    </row>
    <row r="13" spans="1:9" x14ac:dyDescent="0.3">
      <c r="B13" t="s">
        <v>9</v>
      </c>
      <c r="E13" s="2">
        <v>135442</v>
      </c>
      <c r="F13" s="2"/>
      <c r="G13" s="2">
        <v>200985.2</v>
      </c>
      <c r="H13" s="2"/>
      <c r="I13" s="2">
        <f>E13+G13</f>
        <v>336427.2</v>
      </c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2019-08-07T09:10:08Z</dcterms:created>
  <dcterms:modified xsi:type="dcterms:W3CDTF">2019-08-07T09:21:07Z</dcterms:modified>
</cp:coreProperties>
</file>