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F15" i="1"/>
  <c r="B28" i="1" l="1"/>
  <c r="B15" i="1"/>
</calcChain>
</file>

<file path=xl/sharedStrings.xml><?xml version="1.0" encoding="utf-8"?>
<sst xmlns="http://schemas.openxmlformats.org/spreadsheetml/2006/main" count="21" uniqueCount="21">
  <si>
    <t xml:space="preserve">Transactions </t>
  </si>
  <si>
    <t>GDPR</t>
  </si>
  <si>
    <t>AIB CB</t>
  </si>
  <si>
    <t>Minnesota Investments Limited</t>
  </si>
  <si>
    <t>Colonial Capital Group Plc</t>
  </si>
  <si>
    <t>Hudspiths</t>
  </si>
  <si>
    <t>Welch Investments Pension Scheme Trust</t>
  </si>
  <si>
    <t>Temple FX</t>
  </si>
  <si>
    <t>Empire Property Holdings 2 Limited</t>
  </si>
  <si>
    <t>TempleFX: Hunter Strategy Account</t>
  </si>
  <si>
    <t>CRE</t>
  </si>
  <si>
    <t>Total value</t>
  </si>
  <si>
    <t>AIB OB</t>
  </si>
  <si>
    <t>Minnesota investment - credit (taken as investment income)</t>
  </si>
  <si>
    <t>AGG</t>
  </si>
  <si>
    <t>Total Arms L</t>
  </si>
  <si>
    <t xml:space="preserve">2019 Tax Retun Notes - Welch </t>
  </si>
  <si>
    <t xml:space="preserve">2019 Report available </t>
  </si>
  <si>
    <t>Transact (redeemend 19/20)</t>
  </si>
  <si>
    <t>Glemuir (matured &amp; paid back 19/20)</t>
  </si>
  <si>
    <t>No connected party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</si>
</sst>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3" fontId="0" fillId="0" borderId="0" xfId="0" applyNumberFormat="1"/>
    <xf numFmtId="8" fontId="0" fillId="0" borderId="0" xfId="0" applyNumberFormat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2" fillId="0" borderId="0" xfId="0" applyFont="1"/>
    <xf numFmtId="8" fontId="2" fillId="0" borderId="0" xfId="0" applyNumberFormat="1" applyFont="1"/>
    <xf numFmtId="4" fontId="2" fillId="0" borderId="0" xfId="0" applyNumberFormat="1" applyFont="1"/>
    <xf numFmtId="0" fontId="3" fillId="0" borderId="0" xfId="0" applyFont="1"/>
    <xf numFmtId="0" fontId="1" fillId="0" borderId="0" xfId="0" applyFon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C14" sqref="C14"/>
    </sheetView>
  </sheetViews>
  <sheetFormatPr defaultRowHeight="15" x14ac:dyDescent="0.25"/>
  <cols>
    <col min="1" max="1" width="38.85546875" bestFit="1" customWidth="1"/>
    <col min="2" max="2" width="13" customWidth="1"/>
    <col min="3" max="3" width="17.28515625" customWidth="1"/>
    <col min="4" max="5" width="11.140625" bestFit="1" customWidth="1"/>
    <col min="6" max="6" width="12.7109375" bestFit="1" customWidth="1"/>
    <col min="7" max="7" width="10.140625" bestFit="1" customWidth="1"/>
  </cols>
  <sheetData>
    <row r="1" spans="1:7" x14ac:dyDescent="0.25">
      <c r="A1" t="s">
        <v>16</v>
      </c>
      <c r="B1" s="1"/>
      <c r="C1" t="s">
        <v>17</v>
      </c>
    </row>
    <row r="2" spans="1:7" x14ac:dyDescent="0.25">
      <c r="B2" s="1"/>
    </row>
    <row r="3" spans="1:7" x14ac:dyDescent="0.25">
      <c r="A3" t="s">
        <v>12</v>
      </c>
      <c r="B3" s="1">
        <v>296.88</v>
      </c>
    </row>
    <row r="4" spans="1:7" x14ac:dyDescent="0.25">
      <c r="F4" s="9">
        <v>2018</v>
      </c>
    </row>
    <row r="5" spans="1:7" x14ac:dyDescent="0.25">
      <c r="A5" t="s">
        <v>2</v>
      </c>
      <c r="B5" s="3">
        <v>5601.88</v>
      </c>
      <c r="F5">
        <v>296.88</v>
      </c>
    </row>
    <row r="6" spans="1:7" x14ac:dyDescent="0.25">
      <c r="A6" t="s">
        <v>3</v>
      </c>
      <c r="B6" s="3">
        <v>49954.78</v>
      </c>
      <c r="C6" t="s">
        <v>19</v>
      </c>
      <c r="F6" s="3">
        <v>49954.78</v>
      </c>
    </row>
    <row r="7" spans="1:7" s="6" customFormat="1" x14ac:dyDescent="0.25">
      <c r="A7" s="6" t="s">
        <v>4</v>
      </c>
      <c r="B7" s="7">
        <v>0</v>
      </c>
      <c r="F7" s="7">
        <v>75000</v>
      </c>
    </row>
    <row r="8" spans="1:7" s="6" customFormat="1" x14ac:dyDescent="0.25">
      <c r="A8" s="6" t="s">
        <v>5</v>
      </c>
      <c r="B8" s="7">
        <v>150000</v>
      </c>
      <c r="F8" s="8">
        <v>460728.56</v>
      </c>
      <c r="G8" s="8"/>
    </row>
    <row r="9" spans="1:7" s="6" customFormat="1" x14ac:dyDescent="0.25">
      <c r="A9" s="6" t="s">
        <v>6</v>
      </c>
      <c r="B9" s="7">
        <v>14605.99</v>
      </c>
      <c r="C9" s="6" t="s">
        <v>18</v>
      </c>
      <c r="F9" s="7">
        <v>14619.63</v>
      </c>
    </row>
    <row r="10" spans="1:7" s="6" customFormat="1" x14ac:dyDescent="0.25">
      <c r="A10" s="6" t="s">
        <v>7</v>
      </c>
      <c r="B10" s="7">
        <v>0</v>
      </c>
      <c r="F10" s="7">
        <v>207473.53</v>
      </c>
    </row>
    <row r="11" spans="1:7" s="6" customFormat="1" x14ac:dyDescent="0.25">
      <c r="A11" s="6" t="s">
        <v>8</v>
      </c>
      <c r="B11" s="7">
        <v>115000</v>
      </c>
      <c r="F11" s="7">
        <v>100000</v>
      </c>
    </row>
    <row r="12" spans="1:7" s="6" customFormat="1" x14ac:dyDescent="0.25">
      <c r="A12" s="6" t="s">
        <v>9</v>
      </c>
      <c r="B12" s="7">
        <v>0</v>
      </c>
      <c r="F12" s="7"/>
    </row>
    <row r="13" spans="1:7" s="6" customFormat="1" x14ac:dyDescent="0.25">
      <c r="A13" s="6" t="s">
        <v>10</v>
      </c>
      <c r="B13" s="7">
        <v>666390.22</v>
      </c>
      <c r="C13" s="7">
        <f>SUM(B6:B13)</f>
        <v>995950.99</v>
      </c>
      <c r="D13" s="6" t="s">
        <v>15</v>
      </c>
      <c r="F13" s="7">
        <v>439810.4</v>
      </c>
    </row>
    <row r="14" spans="1:7" s="6" customFormat="1" x14ac:dyDescent="0.25"/>
    <row r="15" spans="1:7" x14ac:dyDescent="0.25">
      <c r="A15" s="10" t="s">
        <v>11</v>
      </c>
      <c r="B15" s="11">
        <f>SUM(B5:B14)</f>
        <v>1001552.87</v>
      </c>
      <c r="F15" s="3">
        <f>SUM(F5:F14)</f>
        <v>1347883.78</v>
      </c>
    </row>
    <row r="19" spans="1:2" x14ac:dyDescent="0.25">
      <c r="A19" t="s">
        <v>20</v>
      </c>
    </row>
    <row r="23" spans="1:2" x14ac:dyDescent="0.25">
      <c r="A23" t="s">
        <v>0</v>
      </c>
    </row>
    <row r="25" spans="1:2" x14ac:dyDescent="0.25">
      <c r="A25" s="2">
        <v>5500</v>
      </c>
      <c r="B25" t="s">
        <v>13</v>
      </c>
    </row>
    <row r="26" spans="1:2" x14ac:dyDescent="0.25">
      <c r="A26" s="1">
        <v>195</v>
      </c>
      <c r="B26" t="s">
        <v>1</v>
      </c>
    </row>
    <row r="28" spans="1:2" x14ac:dyDescent="0.25">
      <c r="A28" s="4" t="s">
        <v>14</v>
      </c>
      <c r="B28" s="5">
        <f>A26</f>
        <v>195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2020-01-09T20:24:21Z</dcterms:created>
  <dcterms:modified xsi:type="dcterms:W3CDTF">2020-01-16T11:10:25Z</dcterms:modified>
</cp:coreProperties>
</file>