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lga.danilova\Desktop\Projects 2021\WPS Valuation of the building\"/>
    </mc:Choice>
  </mc:AlternateContent>
  <xr:revisionPtr revIDLastSave="0" documentId="13_ncr:1_{69DE1382-1913-45E7-87F9-AE225F8D2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storical Value" sheetId="1" r:id="rId1"/>
    <sheet name="Price for RICS Valu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J6" i="2"/>
  <c r="J5" i="2"/>
  <c r="F5" i="1"/>
  <c r="F6" i="1"/>
  <c r="G6" i="1" s="1"/>
  <c r="J5" i="1"/>
  <c r="J6" i="1"/>
  <c r="G5" i="1" l="1"/>
  <c r="H5" i="1" s="1"/>
  <c r="H6" i="1"/>
</calcChain>
</file>

<file path=xl/sharedStrings.xml><?xml version="1.0" encoding="utf-8"?>
<sst xmlns="http://schemas.openxmlformats.org/spreadsheetml/2006/main" count="35" uniqueCount="23">
  <si>
    <t>Building 1</t>
  </si>
  <si>
    <t>Building 2</t>
  </si>
  <si>
    <t>Address</t>
  </si>
  <si>
    <t xml:space="preserve"> 229 The Broadway, Wimbledon, London, SW19 
1SD, United Kingdom</t>
  </si>
  <si>
    <t>Property value as of 05.04.2021</t>
  </si>
  <si>
    <t>Depreciation</t>
  </si>
  <si>
    <t>Assets</t>
  </si>
  <si>
    <t>Date of the purchase</t>
  </si>
  <si>
    <t xml:space="preserve"> Unit 1 Moore House, Millfields Road London E5 0BF England</t>
  </si>
  <si>
    <t>Notes:</t>
  </si>
  <si>
    <t>irrecoverable taxes</t>
  </si>
  <si>
    <t>Including:</t>
  </si>
  <si>
    <t>legal fees</t>
  </si>
  <si>
    <t>Assumption: 50 years useful life</t>
  </si>
  <si>
    <t>❷ Useful life (days)*</t>
  </si>
  <si>
    <t>❶ Purchase price</t>
  </si>
  <si>
    <t xml:space="preserve">Whitecliff Pension Scheme - Information required as per 5.04.2021 </t>
  </si>
  <si>
    <t>Date of report</t>
  </si>
  <si>
    <t>Days of depreciation</t>
  </si>
  <si>
    <t>Valuation Cost</t>
  </si>
  <si>
    <t>2,500+VAT</t>
  </si>
  <si>
    <t>1,500+VAT</t>
  </si>
  <si>
    <t>1000+VAT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</si>
</sst>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zoomScaleNormal="100" workbookViewId="0">
      <selection activeCell="E17" sqref="E17"/>
    </sheetView>
  </sheetViews>
  <sheetFormatPr defaultRowHeight="15" x14ac:dyDescent="0.25"/>
  <cols>
    <col min="1" max="1" width="3.5703125" customWidth="1"/>
    <col min="2" max="2" width="28.7109375" style="1" customWidth="1"/>
    <col min="3" max="3" width="9.7109375" style="1" bestFit="1" customWidth="1"/>
    <col min="4" max="4" width="13.85546875" style="9" customWidth="1"/>
    <col min="5" max="5" width="14" style="2" bestFit="1" customWidth="1"/>
    <col min="6" max="6" width="11.42578125" style="3" customWidth="1"/>
    <col min="7" max="7" width="12.42578125" style="1" bestFit="1" customWidth="1"/>
    <col min="8" max="8" width="16.5703125" style="1" customWidth="1"/>
    <col min="9" max="9" width="10.7109375" style="1" bestFit="1" customWidth="1"/>
    <col min="10" max="10" width="14" style="1" customWidth="1"/>
  </cols>
  <sheetData>
    <row r="2" spans="1:10" x14ac:dyDescent="0.25">
      <c r="B2" s="1" t="s">
        <v>16</v>
      </c>
    </row>
    <row r="4" spans="1:10" ht="47.25" customHeight="1" x14ac:dyDescent="0.25">
      <c r="B4" s="16" t="s">
        <v>7</v>
      </c>
      <c r="C4" s="17" t="s">
        <v>6</v>
      </c>
      <c r="D4" s="17" t="s">
        <v>2</v>
      </c>
      <c r="E4" s="18" t="s">
        <v>15</v>
      </c>
      <c r="F4" s="19" t="s">
        <v>14</v>
      </c>
      <c r="G4" s="17" t="s">
        <v>5</v>
      </c>
      <c r="H4" s="17" t="s">
        <v>4</v>
      </c>
      <c r="I4" s="17" t="s">
        <v>17</v>
      </c>
      <c r="J4" s="17" t="s">
        <v>18</v>
      </c>
    </row>
    <row r="5" spans="1:10" ht="90" hidden="1" x14ac:dyDescent="0.25">
      <c r="B5" s="10">
        <v>43312</v>
      </c>
      <c r="C5" s="11" t="s">
        <v>0</v>
      </c>
      <c r="D5" s="12" t="s">
        <v>8</v>
      </c>
      <c r="E5" s="13">
        <v>178000</v>
      </c>
      <c r="F5" s="15">
        <f>50*365</f>
        <v>18250</v>
      </c>
      <c r="G5" s="13">
        <f>E5/F5*J5</f>
        <v>9548.6027397260277</v>
      </c>
      <c r="H5" s="13">
        <f>E5-G5</f>
        <v>168451.39726027398</v>
      </c>
      <c r="I5" s="10">
        <v>44291</v>
      </c>
      <c r="J5" s="14">
        <f>I5-B5</f>
        <v>979</v>
      </c>
    </row>
    <row r="6" spans="1:10" ht="90" x14ac:dyDescent="0.25">
      <c r="B6" s="10">
        <v>44162</v>
      </c>
      <c r="C6" s="11" t="s">
        <v>1</v>
      </c>
      <c r="D6" s="12" t="s">
        <v>3</v>
      </c>
      <c r="E6" s="13">
        <v>736347.67</v>
      </c>
      <c r="F6" s="15">
        <f>50*365</f>
        <v>18250</v>
      </c>
      <c r="G6" s="13">
        <f>E6/F6*J6</f>
        <v>5204.8684619178084</v>
      </c>
      <c r="H6" s="13">
        <f>E6-G6</f>
        <v>731142.80153808219</v>
      </c>
      <c r="I6" s="10">
        <v>44291</v>
      </c>
      <c r="J6" s="14">
        <f>I6-B6</f>
        <v>129</v>
      </c>
    </row>
    <row r="8" spans="1:10" x14ac:dyDescent="0.25">
      <c r="A8" s="5"/>
      <c r="B8" s="7" t="s">
        <v>9</v>
      </c>
    </row>
    <row r="9" spans="1:10" x14ac:dyDescent="0.25">
      <c r="A9" s="5">
        <v>1</v>
      </c>
      <c r="B9" s="4" t="s">
        <v>13</v>
      </c>
    </row>
    <row r="10" spans="1:10" x14ac:dyDescent="0.25">
      <c r="A10" s="5">
        <v>2</v>
      </c>
      <c r="B10" s="4" t="s">
        <v>11</v>
      </c>
    </row>
    <row r="11" spans="1:10" x14ac:dyDescent="0.25">
      <c r="A11" s="5"/>
      <c r="B11" s="6" t="s">
        <v>10</v>
      </c>
    </row>
    <row r="12" spans="1:10" x14ac:dyDescent="0.25">
      <c r="A12" s="5"/>
      <c r="B12" s="6" t="s">
        <v>12</v>
      </c>
    </row>
    <row r="14" spans="1:10" x14ac:dyDescent="0.25">
      <c r="G14" s="8"/>
    </row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D8E7-5220-4109-95E9-0231005783DF}">
  <dimension ref="A2:J12"/>
  <sheetViews>
    <sheetView zoomScaleNormal="100" workbookViewId="0">
      <selection activeCell="D5" sqref="D5"/>
    </sheetView>
  </sheetViews>
  <sheetFormatPr defaultRowHeight="15" x14ac:dyDescent="0.25"/>
  <cols>
    <col min="1" max="1" width="3.5703125" customWidth="1"/>
    <col min="2" max="2" width="28.7109375" style="1" customWidth="1"/>
    <col min="3" max="3" width="9.7109375" style="1" bestFit="1" customWidth="1"/>
    <col min="4" max="4" width="13.85546875" style="9" customWidth="1"/>
    <col min="5" max="5" width="14" style="2" bestFit="1" customWidth="1"/>
    <col min="6" max="7" width="14" style="2" customWidth="1"/>
    <col min="8" max="8" width="16.5703125" style="1" customWidth="1"/>
    <col min="9" max="9" width="10.7109375" style="1" bestFit="1" customWidth="1"/>
    <col min="10" max="10" width="14" style="1" customWidth="1"/>
  </cols>
  <sheetData>
    <row r="2" spans="1:10" x14ac:dyDescent="0.25">
      <c r="B2" s="1" t="s">
        <v>16</v>
      </c>
    </row>
    <row r="4" spans="1:10" ht="47.25" customHeight="1" x14ac:dyDescent="0.25">
      <c r="B4" s="16" t="s">
        <v>7</v>
      </c>
      <c r="C4" s="17" t="s">
        <v>6</v>
      </c>
      <c r="D4" s="17" t="s">
        <v>2</v>
      </c>
      <c r="E4" s="18" t="s">
        <v>15</v>
      </c>
      <c r="F4" s="18"/>
      <c r="G4" s="19" t="s">
        <v>19</v>
      </c>
      <c r="H4" s="17" t="s">
        <v>4</v>
      </c>
      <c r="I4" s="17" t="s">
        <v>17</v>
      </c>
      <c r="J4" s="17" t="s">
        <v>18</v>
      </c>
    </row>
    <row r="5" spans="1:10" ht="90" x14ac:dyDescent="0.25">
      <c r="B5" s="10">
        <v>43312</v>
      </c>
      <c r="C5" s="11" t="s">
        <v>0</v>
      </c>
      <c r="D5" s="12" t="s">
        <v>8</v>
      </c>
      <c r="E5" s="13">
        <v>178000</v>
      </c>
      <c r="F5" s="13" t="s">
        <v>22</v>
      </c>
      <c r="G5" s="13" t="s">
        <v>21</v>
      </c>
      <c r="H5" s="13"/>
      <c r="I5" s="10">
        <v>44291</v>
      </c>
      <c r="J5" s="14">
        <f>I5-B5</f>
        <v>979</v>
      </c>
    </row>
    <row r="6" spans="1:10" ht="90" x14ac:dyDescent="0.25">
      <c r="B6" s="10">
        <v>44162</v>
      </c>
      <c r="C6" s="11" t="s">
        <v>1</v>
      </c>
      <c r="D6" s="12" t="s">
        <v>3</v>
      </c>
      <c r="E6" s="13">
        <v>736347.67</v>
      </c>
      <c r="F6" s="13">
        <v>2000</v>
      </c>
      <c r="G6" s="13" t="s">
        <v>20</v>
      </c>
      <c r="H6" s="13"/>
      <c r="I6" s="10">
        <v>44291</v>
      </c>
      <c r="J6" s="14">
        <f>I6-B6</f>
        <v>129</v>
      </c>
    </row>
    <row r="8" spans="1:10" x14ac:dyDescent="0.25">
      <c r="A8" s="5"/>
      <c r="B8" s="7"/>
      <c r="G8" s="2">
        <f>2500+1500</f>
        <v>4000</v>
      </c>
    </row>
    <row r="9" spans="1:10" x14ac:dyDescent="0.25">
      <c r="A9" s="5"/>
      <c r="B9" s="4"/>
    </row>
    <row r="10" spans="1:10" x14ac:dyDescent="0.25">
      <c r="A10" s="5"/>
      <c r="B10" s="4"/>
    </row>
    <row r="11" spans="1:10" x14ac:dyDescent="0.25">
      <c r="A11" s="5"/>
      <c r="B11" s="6"/>
    </row>
    <row r="12" spans="1:10" x14ac:dyDescent="0.25">
      <c r="A12" s="5"/>
      <c r="B12" s="6"/>
    </row>
  </sheetData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Historical Value</vt:lpstr>
      <vt:lpstr>Price for RICS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Danilova</dc:creator>
  <cp:lastModifiedBy>Olga Danilova</cp:lastModifiedBy>
  <cp:lastPrinted>2021-10-25T08:02:45Z</cp:lastPrinted>
  <dcterms:created xsi:type="dcterms:W3CDTF">2015-06-05T18:17:20Z</dcterms:created>
  <dcterms:modified xsi:type="dcterms:W3CDTF">2021-12-02T17:23:03Z</dcterms:modified>
</cp:coreProperties>
</file>